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T856" i="1" l="1"/>
  <c r="S856" i="1"/>
  <c r="R856" i="1"/>
  <c r="Q856" i="1"/>
  <c r="P856" i="1"/>
  <c r="O856" i="1"/>
  <c r="N856" i="1"/>
  <c r="M856" i="1"/>
  <c r="L856" i="1"/>
  <c r="K856" i="1"/>
  <c r="J856" i="1"/>
  <c r="U856" i="1" s="1"/>
  <c r="V856" i="1" s="1"/>
  <c r="U855" i="1"/>
  <c r="V855" i="1" s="1"/>
  <c r="V854" i="1"/>
  <c r="U854" i="1"/>
  <c r="T853" i="1"/>
  <c r="S853" i="1"/>
  <c r="R853" i="1"/>
  <c r="Q853" i="1"/>
  <c r="P853" i="1"/>
  <c r="O853" i="1"/>
  <c r="N853" i="1"/>
  <c r="M853" i="1"/>
  <c r="L853" i="1"/>
  <c r="U853" i="1" s="1"/>
  <c r="V853" i="1" s="1"/>
  <c r="K853" i="1"/>
  <c r="J853" i="1"/>
  <c r="U852" i="1"/>
  <c r="V852" i="1" s="1"/>
  <c r="V851" i="1"/>
  <c r="U851" i="1"/>
  <c r="T850" i="1"/>
  <c r="S850" i="1"/>
  <c r="R850" i="1"/>
  <c r="Q850" i="1"/>
  <c r="P850" i="1"/>
  <c r="O850" i="1"/>
  <c r="N850" i="1"/>
  <c r="M850" i="1"/>
  <c r="U850" i="1" s="1"/>
  <c r="V850" i="1" s="1"/>
  <c r="L850" i="1"/>
  <c r="K850" i="1"/>
  <c r="J850" i="1"/>
  <c r="V849" i="1"/>
  <c r="U849" i="1"/>
  <c r="U848" i="1"/>
  <c r="V848" i="1" s="1"/>
  <c r="T847" i="1"/>
  <c r="S847" i="1"/>
  <c r="R847" i="1"/>
  <c r="Q847" i="1"/>
  <c r="P847" i="1"/>
  <c r="O847" i="1"/>
  <c r="N847" i="1"/>
  <c r="M847" i="1"/>
  <c r="L847" i="1"/>
  <c r="K847" i="1"/>
  <c r="J847" i="1"/>
  <c r="U847" i="1" s="1"/>
  <c r="V847" i="1" s="1"/>
  <c r="V846" i="1"/>
  <c r="U846" i="1"/>
  <c r="U845" i="1"/>
  <c r="V845" i="1" s="1"/>
  <c r="T843" i="1"/>
  <c r="S843" i="1"/>
  <c r="R843" i="1"/>
  <c r="Q843" i="1"/>
  <c r="P843" i="1"/>
  <c r="O843" i="1"/>
  <c r="N843" i="1"/>
  <c r="M843" i="1"/>
  <c r="L843" i="1"/>
  <c r="K843" i="1"/>
  <c r="J843" i="1"/>
  <c r="U842" i="1"/>
  <c r="V842" i="1" s="1"/>
  <c r="U841" i="1"/>
  <c r="V841" i="1" s="1"/>
  <c r="T840" i="1"/>
  <c r="S840" i="1"/>
  <c r="R840" i="1"/>
  <c r="Q840" i="1"/>
  <c r="P840" i="1"/>
  <c r="O840" i="1"/>
  <c r="N840" i="1"/>
  <c r="M840" i="1"/>
  <c r="L840" i="1"/>
  <c r="K840" i="1"/>
  <c r="J840" i="1"/>
  <c r="U839" i="1"/>
  <c r="V839" i="1" s="1"/>
  <c r="U838" i="1"/>
  <c r="V838" i="1" s="1"/>
  <c r="T837" i="1"/>
  <c r="S837" i="1"/>
  <c r="R837" i="1"/>
  <c r="Q837" i="1"/>
  <c r="P837" i="1"/>
  <c r="O837" i="1"/>
  <c r="N837" i="1"/>
  <c r="M837" i="1"/>
  <c r="L837" i="1"/>
  <c r="K837" i="1"/>
  <c r="J837" i="1"/>
  <c r="U836" i="1"/>
  <c r="V836" i="1" s="1"/>
  <c r="U835" i="1"/>
  <c r="V835" i="1" s="1"/>
  <c r="T834" i="1"/>
  <c r="S834" i="1"/>
  <c r="R834" i="1"/>
  <c r="Q834" i="1"/>
  <c r="P834" i="1"/>
  <c r="O834" i="1"/>
  <c r="N834" i="1"/>
  <c r="M834" i="1"/>
  <c r="L834" i="1"/>
  <c r="K834" i="1"/>
  <c r="J834" i="1"/>
  <c r="U833" i="1"/>
  <c r="V833" i="1" s="1"/>
  <c r="U832" i="1"/>
  <c r="V832" i="1" s="1"/>
  <c r="T831" i="1"/>
  <c r="S831" i="1"/>
  <c r="R831" i="1"/>
  <c r="Q831" i="1"/>
  <c r="P831" i="1"/>
  <c r="O831" i="1"/>
  <c r="N831" i="1"/>
  <c r="M831" i="1"/>
  <c r="L831" i="1"/>
  <c r="K831" i="1"/>
  <c r="J831" i="1"/>
  <c r="U830" i="1"/>
  <c r="V830" i="1" s="1"/>
  <c r="U829" i="1"/>
  <c r="V829" i="1" s="1"/>
  <c r="T828" i="1"/>
  <c r="S828" i="1"/>
  <c r="R828" i="1"/>
  <c r="Q828" i="1"/>
  <c r="P828" i="1"/>
  <c r="O828" i="1"/>
  <c r="N828" i="1"/>
  <c r="M828" i="1"/>
  <c r="L828" i="1"/>
  <c r="K828" i="1"/>
  <c r="J828" i="1"/>
  <c r="U827" i="1"/>
  <c r="V827" i="1" s="1"/>
  <c r="U826" i="1"/>
  <c r="V826" i="1" s="1"/>
  <c r="T825" i="1"/>
  <c r="S825" i="1"/>
  <c r="R825" i="1"/>
  <c r="Q825" i="1"/>
  <c r="P825" i="1"/>
  <c r="O825" i="1"/>
  <c r="N825" i="1"/>
  <c r="M825" i="1"/>
  <c r="L825" i="1"/>
  <c r="K825" i="1"/>
  <c r="J825" i="1"/>
  <c r="U824" i="1"/>
  <c r="V824" i="1" s="1"/>
  <c r="U823" i="1"/>
  <c r="V823" i="1" s="1"/>
  <c r="T822" i="1"/>
  <c r="S822" i="1"/>
  <c r="R822" i="1"/>
  <c r="Q822" i="1"/>
  <c r="P822" i="1"/>
  <c r="O822" i="1"/>
  <c r="N822" i="1"/>
  <c r="M822" i="1"/>
  <c r="L822" i="1"/>
  <c r="K822" i="1"/>
  <c r="J822" i="1"/>
  <c r="U821" i="1"/>
  <c r="V821" i="1" s="1"/>
  <c r="U820" i="1"/>
  <c r="V820" i="1" s="1"/>
  <c r="T819" i="1"/>
  <c r="S819" i="1"/>
  <c r="R819" i="1"/>
  <c r="Q819" i="1"/>
  <c r="P819" i="1"/>
  <c r="O819" i="1"/>
  <c r="N819" i="1"/>
  <c r="M819" i="1"/>
  <c r="L819" i="1"/>
  <c r="K819" i="1"/>
  <c r="J819" i="1"/>
  <c r="U818" i="1"/>
  <c r="V818" i="1" s="1"/>
  <c r="U817" i="1"/>
  <c r="V817" i="1" s="1"/>
  <c r="T816" i="1"/>
  <c r="S816" i="1"/>
  <c r="R816" i="1"/>
  <c r="Q816" i="1"/>
  <c r="P816" i="1"/>
  <c r="O816" i="1"/>
  <c r="N816" i="1"/>
  <c r="M816" i="1"/>
  <c r="L816" i="1"/>
  <c r="K816" i="1"/>
  <c r="J816" i="1"/>
  <c r="U815" i="1"/>
  <c r="V815" i="1" s="1"/>
  <c r="U814" i="1"/>
  <c r="V814" i="1" s="1"/>
  <c r="T812" i="1"/>
  <c r="S812" i="1"/>
  <c r="R812" i="1"/>
  <c r="Q812" i="1"/>
  <c r="P812" i="1"/>
  <c r="O812" i="1"/>
  <c r="N812" i="1"/>
  <c r="M812" i="1"/>
  <c r="L812" i="1"/>
  <c r="K812" i="1"/>
  <c r="J812" i="1"/>
  <c r="U811" i="1"/>
  <c r="V811" i="1" s="1"/>
  <c r="U810" i="1"/>
  <c r="V810" i="1" s="1"/>
  <c r="T809" i="1"/>
  <c r="S809" i="1"/>
  <c r="R809" i="1"/>
  <c r="Q809" i="1"/>
  <c r="P809" i="1"/>
  <c r="O809" i="1"/>
  <c r="N809" i="1"/>
  <c r="M809" i="1"/>
  <c r="L809" i="1"/>
  <c r="K809" i="1"/>
  <c r="J809" i="1"/>
  <c r="U808" i="1"/>
  <c r="V808" i="1" s="1"/>
  <c r="U807" i="1"/>
  <c r="V807" i="1" s="1"/>
  <c r="T806" i="1"/>
  <c r="S806" i="1"/>
  <c r="R806" i="1"/>
  <c r="Q806" i="1"/>
  <c r="P806" i="1"/>
  <c r="O806" i="1"/>
  <c r="N806" i="1"/>
  <c r="M806" i="1"/>
  <c r="L806" i="1"/>
  <c r="K806" i="1"/>
  <c r="J806" i="1"/>
  <c r="U805" i="1"/>
  <c r="V805" i="1" s="1"/>
  <c r="U804" i="1"/>
  <c r="V804" i="1" s="1"/>
  <c r="T803" i="1"/>
  <c r="S803" i="1"/>
  <c r="R803" i="1"/>
  <c r="Q803" i="1"/>
  <c r="P803" i="1"/>
  <c r="O803" i="1"/>
  <c r="N803" i="1"/>
  <c r="M803" i="1"/>
  <c r="L803" i="1"/>
  <c r="K803" i="1"/>
  <c r="J803" i="1"/>
  <c r="U802" i="1"/>
  <c r="V802" i="1" s="1"/>
  <c r="U801" i="1"/>
  <c r="V801" i="1" s="1"/>
  <c r="T800" i="1"/>
  <c r="S800" i="1"/>
  <c r="R800" i="1"/>
  <c r="Q800" i="1"/>
  <c r="P800" i="1"/>
  <c r="O800" i="1"/>
  <c r="N800" i="1"/>
  <c r="M800" i="1"/>
  <c r="L800" i="1"/>
  <c r="K800" i="1"/>
  <c r="J800" i="1"/>
  <c r="U799" i="1"/>
  <c r="V799" i="1" s="1"/>
  <c r="U798" i="1"/>
  <c r="V798" i="1" s="1"/>
  <c r="T797" i="1"/>
  <c r="S797" i="1"/>
  <c r="R797" i="1"/>
  <c r="Q797" i="1"/>
  <c r="P797" i="1"/>
  <c r="O797" i="1"/>
  <c r="N797" i="1"/>
  <c r="M797" i="1"/>
  <c r="L797" i="1"/>
  <c r="K797" i="1"/>
  <c r="J797" i="1"/>
  <c r="U796" i="1"/>
  <c r="V796" i="1" s="1"/>
  <c r="U795" i="1"/>
  <c r="V795" i="1" s="1"/>
  <c r="T794" i="1"/>
  <c r="S794" i="1"/>
  <c r="R794" i="1"/>
  <c r="Q794" i="1"/>
  <c r="P794" i="1"/>
  <c r="O794" i="1"/>
  <c r="N794" i="1"/>
  <c r="M794" i="1"/>
  <c r="L794" i="1"/>
  <c r="K794" i="1"/>
  <c r="J794" i="1"/>
  <c r="U793" i="1"/>
  <c r="V793" i="1" s="1"/>
  <c r="U792" i="1"/>
  <c r="V792" i="1" s="1"/>
  <c r="T791" i="1"/>
  <c r="S791" i="1"/>
  <c r="R791" i="1"/>
  <c r="Q791" i="1"/>
  <c r="P791" i="1"/>
  <c r="O791" i="1"/>
  <c r="N791" i="1"/>
  <c r="M791" i="1"/>
  <c r="L791" i="1"/>
  <c r="K791" i="1"/>
  <c r="J791" i="1"/>
  <c r="U790" i="1"/>
  <c r="V790" i="1" s="1"/>
  <c r="U789" i="1"/>
  <c r="V789" i="1" s="1"/>
  <c r="T788" i="1"/>
  <c r="S788" i="1"/>
  <c r="R788" i="1"/>
  <c r="Q788" i="1"/>
  <c r="P788" i="1"/>
  <c r="O788" i="1"/>
  <c r="N788" i="1"/>
  <c r="M788" i="1"/>
  <c r="L788" i="1"/>
  <c r="K788" i="1"/>
  <c r="J788" i="1"/>
  <c r="U787" i="1"/>
  <c r="V787" i="1" s="1"/>
  <c r="U786" i="1"/>
  <c r="V786" i="1" s="1"/>
  <c r="T785" i="1"/>
  <c r="S785" i="1"/>
  <c r="R785" i="1"/>
  <c r="Q785" i="1"/>
  <c r="P785" i="1"/>
  <c r="O785" i="1"/>
  <c r="N785" i="1"/>
  <c r="M785" i="1"/>
  <c r="L785" i="1"/>
  <c r="K785" i="1"/>
  <c r="J785" i="1"/>
  <c r="U784" i="1"/>
  <c r="V784" i="1" s="1"/>
  <c r="U783" i="1"/>
  <c r="V783" i="1" s="1"/>
  <c r="T781" i="1"/>
  <c r="S781" i="1"/>
  <c r="R781" i="1"/>
  <c r="Q781" i="1"/>
  <c r="P781" i="1"/>
  <c r="O781" i="1"/>
  <c r="N781" i="1"/>
  <c r="M781" i="1"/>
  <c r="L781" i="1"/>
  <c r="K781" i="1"/>
  <c r="J781" i="1"/>
  <c r="U780" i="1"/>
  <c r="V780" i="1" s="1"/>
  <c r="U779" i="1"/>
  <c r="V779" i="1" s="1"/>
  <c r="T778" i="1"/>
  <c r="S778" i="1"/>
  <c r="R778" i="1"/>
  <c r="Q778" i="1"/>
  <c r="P778" i="1"/>
  <c r="O778" i="1"/>
  <c r="N778" i="1"/>
  <c r="M778" i="1"/>
  <c r="L778" i="1"/>
  <c r="K778" i="1"/>
  <c r="J778" i="1"/>
  <c r="U777" i="1"/>
  <c r="V777" i="1" s="1"/>
  <c r="U776" i="1"/>
  <c r="V776" i="1" s="1"/>
  <c r="T775" i="1"/>
  <c r="S775" i="1"/>
  <c r="R775" i="1"/>
  <c r="Q775" i="1"/>
  <c r="P775" i="1"/>
  <c r="O775" i="1"/>
  <c r="N775" i="1"/>
  <c r="M775" i="1"/>
  <c r="L775" i="1"/>
  <c r="K775" i="1"/>
  <c r="J775" i="1"/>
  <c r="U774" i="1"/>
  <c r="V774" i="1" s="1"/>
  <c r="U773" i="1"/>
  <c r="V773" i="1" s="1"/>
  <c r="T772" i="1"/>
  <c r="S772" i="1"/>
  <c r="R772" i="1"/>
  <c r="Q772" i="1"/>
  <c r="P772" i="1"/>
  <c r="O772" i="1"/>
  <c r="N772" i="1"/>
  <c r="M772" i="1"/>
  <c r="L772" i="1"/>
  <c r="K772" i="1"/>
  <c r="J772" i="1"/>
  <c r="U771" i="1"/>
  <c r="V771" i="1" s="1"/>
  <c r="U770" i="1"/>
  <c r="V770" i="1" s="1"/>
  <c r="T769" i="1"/>
  <c r="S769" i="1"/>
  <c r="R769" i="1"/>
  <c r="Q769" i="1"/>
  <c r="P769" i="1"/>
  <c r="O769" i="1"/>
  <c r="N769" i="1"/>
  <c r="M769" i="1"/>
  <c r="L769" i="1"/>
  <c r="K769" i="1"/>
  <c r="J769" i="1"/>
  <c r="U768" i="1"/>
  <c r="V768" i="1" s="1"/>
  <c r="U767" i="1"/>
  <c r="V767" i="1" s="1"/>
  <c r="T766" i="1"/>
  <c r="S766" i="1"/>
  <c r="R766" i="1"/>
  <c r="Q766" i="1"/>
  <c r="P766" i="1"/>
  <c r="O766" i="1"/>
  <c r="N766" i="1"/>
  <c r="M766" i="1"/>
  <c r="L766" i="1"/>
  <c r="K766" i="1"/>
  <c r="J766" i="1"/>
  <c r="U765" i="1"/>
  <c r="V765" i="1" s="1"/>
  <c r="U764" i="1"/>
  <c r="V764" i="1" s="1"/>
  <c r="T763" i="1"/>
  <c r="S763" i="1"/>
  <c r="R763" i="1"/>
  <c r="Q763" i="1"/>
  <c r="P763" i="1"/>
  <c r="O763" i="1"/>
  <c r="N763" i="1"/>
  <c r="M763" i="1"/>
  <c r="L763" i="1"/>
  <c r="K763" i="1"/>
  <c r="J763" i="1"/>
  <c r="U762" i="1"/>
  <c r="V762" i="1" s="1"/>
  <c r="U761" i="1"/>
  <c r="V761" i="1" s="1"/>
  <c r="T760" i="1"/>
  <c r="S760" i="1"/>
  <c r="R760" i="1"/>
  <c r="Q760" i="1"/>
  <c r="P760" i="1"/>
  <c r="O760" i="1"/>
  <c r="N760" i="1"/>
  <c r="M760" i="1"/>
  <c r="L760" i="1"/>
  <c r="K760" i="1"/>
  <c r="J760" i="1"/>
  <c r="U759" i="1"/>
  <c r="V759" i="1" s="1"/>
  <c r="U758" i="1"/>
  <c r="V758" i="1" s="1"/>
  <c r="T757" i="1"/>
  <c r="S757" i="1"/>
  <c r="R757" i="1"/>
  <c r="Q757" i="1"/>
  <c r="P757" i="1"/>
  <c r="O757" i="1"/>
  <c r="N757" i="1"/>
  <c r="M757" i="1"/>
  <c r="L757" i="1"/>
  <c r="K757" i="1"/>
  <c r="J757" i="1"/>
  <c r="U756" i="1"/>
  <c r="V756" i="1" s="1"/>
  <c r="U755" i="1"/>
  <c r="V755" i="1" s="1"/>
  <c r="T754" i="1"/>
  <c r="S754" i="1"/>
  <c r="R754" i="1"/>
  <c r="Q754" i="1"/>
  <c r="P754" i="1"/>
  <c r="O754" i="1"/>
  <c r="N754" i="1"/>
  <c r="M754" i="1"/>
  <c r="L754" i="1"/>
  <c r="K754" i="1"/>
  <c r="J754" i="1"/>
  <c r="U753" i="1"/>
  <c r="V753" i="1" s="1"/>
  <c r="U752" i="1"/>
  <c r="V752" i="1" s="1"/>
  <c r="T750" i="1"/>
  <c r="S750" i="1"/>
  <c r="R750" i="1"/>
  <c r="Q750" i="1"/>
  <c r="P750" i="1"/>
  <c r="O750" i="1"/>
  <c r="N750" i="1"/>
  <c r="M750" i="1"/>
  <c r="L750" i="1"/>
  <c r="K750" i="1"/>
  <c r="J750" i="1"/>
  <c r="U749" i="1"/>
  <c r="V749" i="1" s="1"/>
  <c r="U748" i="1"/>
  <c r="V748" i="1" s="1"/>
  <c r="T747" i="1"/>
  <c r="S747" i="1"/>
  <c r="R747" i="1"/>
  <c r="Q747" i="1"/>
  <c r="P747" i="1"/>
  <c r="O747" i="1"/>
  <c r="N747" i="1"/>
  <c r="M747" i="1"/>
  <c r="L747" i="1"/>
  <c r="K747" i="1"/>
  <c r="J747" i="1"/>
  <c r="U746" i="1"/>
  <c r="V746" i="1" s="1"/>
  <c r="U745" i="1"/>
  <c r="V745" i="1" s="1"/>
  <c r="T744" i="1"/>
  <c r="S744" i="1"/>
  <c r="R744" i="1"/>
  <c r="Q744" i="1"/>
  <c r="P744" i="1"/>
  <c r="O744" i="1"/>
  <c r="N744" i="1"/>
  <c r="M744" i="1"/>
  <c r="L744" i="1"/>
  <c r="K744" i="1"/>
  <c r="J744" i="1"/>
  <c r="U743" i="1"/>
  <c r="V743" i="1" s="1"/>
  <c r="U742" i="1"/>
  <c r="V742" i="1" s="1"/>
  <c r="T741" i="1"/>
  <c r="S741" i="1"/>
  <c r="R741" i="1"/>
  <c r="Q741" i="1"/>
  <c r="P741" i="1"/>
  <c r="O741" i="1"/>
  <c r="N741" i="1"/>
  <c r="M741" i="1"/>
  <c r="L741" i="1"/>
  <c r="K741" i="1"/>
  <c r="J741" i="1"/>
  <c r="U740" i="1"/>
  <c r="V740" i="1" s="1"/>
  <c r="U739" i="1"/>
  <c r="V739" i="1" s="1"/>
  <c r="T738" i="1"/>
  <c r="S738" i="1"/>
  <c r="R738" i="1"/>
  <c r="Q738" i="1"/>
  <c r="P738" i="1"/>
  <c r="O738" i="1"/>
  <c r="N738" i="1"/>
  <c r="M738" i="1"/>
  <c r="L738" i="1"/>
  <c r="K738" i="1"/>
  <c r="J738" i="1"/>
  <c r="U737" i="1"/>
  <c r="V737" i="1" s="1"/>
  <c r="U736" i="1"/>
  <c r="V736" i="1" s="1"/>
  <c r="T735" i="1"/>
  <c r="S735" i="1"/>
  <c r="R735" i="1"/>
  <c r="Q735" i="1"/>
  <c r="P735" i="1"/>
  <c r="O735" i="1"/>
  <c r="N735" i="1"/>
  <c r="M735" i="1"/>
  <c r="L735" i="1"/>
  <c r="K735" i="1"/>
  <c r="J735" i="1"/>
  <c r="U734" i="1"/>
  <c r="V734" i="1" s="1"/>
  <c r="U733" i="1"/>
  <c r="V733" i="1" s="1"/>
  <c r="T732" i="1"/>
  <c r="S732" i="1"/>
  <c r="R732" i="1"/>
  <c r="Q732" i="1"/>
  <c r="P732" i="1"/>
  <c r="O732" i="1"/>
  <c r="N732" i="1"/>
  <c r="M732" i="1"/>
  <c r="L732" i="1"/>
  <c r="K732" i="1"/>
  <c r="J732" i="1"/>
  <c r="U731" i="1"/>
  <c r="V731" i="1" s="1"/>
  <c r="U730" i="1"/>
  <c r="V730" i="1" s="1"/>
  <c r="T729" i="1"/>
  <c r="S729" i="1"/>
  <c r="R729" i="1"/>
  <c r="Q729" i="1"/>
  <c r="P729" i="1"/>
  <c r="O729" i="1"/>
  <c r="N729" i="1"/>
  <c r="M729" i="1"/>
  <c r="L729" i="1"/>
  <c r="K729" i="1"/>
  <c r="J729" i="1"/>
  <c r="U728" i="1"/>
  <c r="V728" i="1" s="1"/>
  <c r="U727" i="1"/>
  <c r="V727" i="1" s="1"/>
  <c r="T726" i="1"/>
  <c r="S726" i="1"/>
  <c r="R726" i="1"/>
  <c r="Q726" i="1"/>
  <c r="P726" i="1"/>
  <c r="O726" i="1"/>
  <c r="N726" i="1"/>
  <c r="M726" i="1"/>
  <c r="L726" i="1"/>
  <c r="K726" i="1"/>
  <c r="J726" i="1"/>
  <c r="U725" i="1"/>
  <c r="V725" i="1" s="1"/>
  <c r="U724" i="1"/>
  <c r="V724" i="1" s="1"/>
  <c r="T723" i="1"/>
  <c r="S723" i="1"/>
  <c r="R723" i="1"/>
  <c r="Q723" i="1"/>
  <c r="P723" i="1"/>
  <c r="O723" i="1"/>
  <c r="N723" i="1"/>
  <c r="M723" i="1"/>
  <c r="L723" i="1"/>
  <c r="K723" i="1"/>
  <c r="J723" i="1"/>
  <c r="U722" i="1"/>
  <c r="V722" i="1" s="1"/>
  <c r="U721" i="1"/>
  <c r="V721" i="1" s="1"/>
  <c r="T719" i="1"/>
  <c r="S719" i="1"/>
  <c r="R719" i="1"/>
  <c r="Q719" i="1"/>
  <c r="P719" i="1"/>
  <c r="O719" i="1"/>
  <c r="N719" i="1"/>
  <c r="M719" i="1"/>
  <c r="L719" i="1"/>
  <c r="K719" i="1"/>
  <c r="J719" i="1"/>
  <c r="U718" i="1"/>
  <c r="V718" i="1" s="1"/>
  <c r="U717" i="1"/>
  <c r="V717" i="1" s="1"/>
  <c r="T716" i="1"/>
  <c r="S716" i="1"/>
  <c r="R716" i="1"/>
  <c r="Q716" i="1"/>
  <c r="P716" i="1"/>
  <c r="O716" i="1"/>
  <c r="N716" i="1"/>
  <c r="M716" i="1"/>
  <c r="L716" i="1"/>
  <c r="K716" i="1"/>
  <c r="J716" i="1"/>
  <c r="U715" i="1"/>
  <c r="V715" i="1" s="1"/>
  <c r="U714" i="1"/>
  <c r="V714" i="1" s="1"/>
  <c r="T713" i="1"/>
  <c r="S713" i="1"/>
  <c r="R713" i="1"/>
  <c r="Q713" i="1"/>
  <c r="P713" i="1"/>
  <c r="O713" i="1"/>
  <c r="N713" i="1"/>
  <c r="M713" i="1"/>
  <c r="L713" i="1"/>
  <c r="K713" i="1"/>
  <c r="J713" i="1"/>
  <c r="U712" i="1"/>
  <c r="V712" i="1" s="1"/>
  <c r="U711" i="1"/>
  <c r="V711" i="1" s="1"/>
  <c r="T710" i="1"/>
  <c r="S710" i="1"/>
  <c r="R710" i="1"/>
  <c r="Q710" i="1"/>
  <c r="P710" i="1"/>
  <c r="O710" i="1"/>
  <c r="N710" i="1"/>
  <c r="M710" i="1"/>
  <c r="L710" i="1"/>
  <c r="K710" i="1"/>
  <c r="J710" i="1"/>
  <c r="U709" i="1"/>
  <c r="V709" i="1" s="1"/>
  <c r="U708" i="1"/>
  <c r="V708" i="1" s="1"/>
  <c r="T707" i="1"/>
  <c r="S707" i="1"/>
  <c r="R707" i="1"/>
  <c r="Q707" i="1"/>
  <c r="P707" i="1"/>
  <c r="O707" i="1"/>
  <c r="N707" i="1"/>
  <c r="M707" i="1"/>
  <c r="L707" i="1"/>
  <c r="K707" i="1"/>
  <c r="J707" i="1"/>
  <c r="U706" i="1"/>
  <c r="V706" i="1" s="1"/>
  <c r="U705" i="1"/>
  <c r="V705" i="1" s="1"/>
  <c r="T704" i="1"/>
  <c r="S704" i="1"/>
  <c r="R704" i="1"/>
  <c r="Q704" i="1"/>
  <c r="P704" i="1"/>
  <c r="O704" i="1"/>
  <c r="N704" i="1"/>
  <c r="M704" i="1"/>
  <c r="L704" i="1"/>
  <c r="K704" i="1"/>
  <c r="J704" i="1"/>
  <c r="U703" i="1"/>
  <c r="V703" i="1" s="1"/>
  <c r="U702" i="1"/>
  <c r="V702" i="1" s="1"/>
  <c r="T701" i="1"/>
  <c r="S701" i="1"/>
  <c r="R701" i="1"/>
  <c r="Q701" i="1"/>
  <c r="P701" i="1"/>
  <c r="O701" i="1"/>
  <c r="N701" i="1"/>
  <c r="M701" i="1"/>
  <c r="L701" i="1"/>
  <c r="K701" i="1"/>
  <c r="J701" i="1"/>
  <c r="U700" i="1"/>
  <c r="V700" i="1" s="1"/>
  <c r="U699" i="1"/>
  <c r="V699" i="1" s="1"/>
  <c r="T698" i="1"/>
  <c r="S698" i="1"/>
  <c r="R698" i="1"/>
  <c r="Q698" i="1"/>
  <c r="P698" i="1"/>
  <c r="O698" i="1"/>
  <c r="N698" i="1"/>
  <c r="M698" i="1"/>
  <c r="L698" i="1"/>
  <c r="K698" i="1"/>
  <c r="J698" i="1"/>
  <c r="U697" i="1"/>
  <c r="V697" i="1" s="1"/>
  <c r="U696" i="1"/>
  <c r="V696" i="1" s="1"/>
  <c r="T695" i="1"/>
  <c r="S695" i="1"/>
  <c r="R695" i="1"/>
  <c r="Q695" i="1"/>
  <c r="P695" i="1"/>
  <c r="O695" i="1"/>
  <c r="N695" i="1"/>
  <c r="M695" i="1"/>
  <c r="L695" i="1"/>
  <c r="K695" i="1"/>
  <c r="J695" i="1"/>
  <c r="U694" i="1"/>
  <c r="V694" i="1" s="1"/>
  <c r="U693" i="1"/>
  <c r="V693" i="1" s="1"/>
  <c r="T692" i="1"/>
  <c r="S692" i="1"/>
  <c r="R692" i="1"/>
  <c r="Q692" i="1"/>
  <c r="P692" i="1"/>
  <c r="O692" i="1"/>
  <c r="N692" i="1"/>
  <c r="M692" i="1"/>
  <c r="L692" i="1"/>
  <c r="K692" i="1"/>
  <c r="J692" i="1"/>
  <c r="U691" i="1"/>
  <c r="V691" i="1" s="1"/>
  <c r="U690" i="1"/>
  <c r="V690" i="1" s="1"/>
  <c r="T688" i="1"/>
  <c r="S688" i="1"/>
  <c r="R688" i="1"/>
  <c r="Q688" i="1"/>
  <c r="P688" i="1"/>
  <c r="O688" i="1"/>
  <c r="N688" i="1"/>
  <c r="M688" i="1"/>
  <c r="L688" i="1"/>
  <c r="K688" i="1"/>
  <c r="J688" i="1"/>
  <c r="U687" i="1"/>
  <c r="V687" i="1" s="1"/>
  <c r="U686" i="1"/>
  <c r="V686" i="1" s="1"/>
  <c r="T685" i="1"/>
  <c r="S685" i="1"/>
  <c r="R685" i="1"/>
  <c r="Q685" i="1"/>
  <c r="P685" i="1"/>
  <c r="O685" i="1"/>
  <c r="N685" i="1"/>
  <c r="M685" i="1"/>
  <c r="L685" i="1"/>
  <c r="K685" i="1"/>
  <c r="J685" i="1"/>
  <c r="U684" i="1"/>
  <c r="V684" i="1" s="1"/>
  <c r="U683" i="1"/>
  <c r="V683" i="1" s="1"/>
  <c r="T682" i="1"/>
  <c r="S682" i="1"/>
  <c r="R682" i="1"/>
  <c r="Q682" i="1"/>
  <c r="P682" i="1"/>
  <c r="O682" i="1"/>
  <c r="N682" i="1"/>
  <c r="M682" i="1"/>
  <c r="L682" i="1"/>
  <c r="K682" i="1"/>
  <c r="J682" i="1"/>
  <c r="U681" i="1"/>
  <c r="V681" i="1" s="1"/>
  <c r="U680" i="1"/>
  <c r="V680" i="1" s="1"/>
  <c r="T679" i="1"/>
  <c r="S679" i="1"/>
  <c r="R679" i="1"/>
  <c r="Q679" i="1"/>
  <c r="P679" i="1"/>
  <c r="O679" i="1"/>
  <c r="N679" i="1"/>
  <c r="M679" i="1"/>
  <c r="L679" i="1"/>
  <c r="K679" i="1"/>
  <c r="J679" i="1"/>
  <c r="U678" i="1"/>
  <c r="V678" i="1" s="1"/>
  <c r="U677" i="1"/>
  <c r="V677" i="1" s="1"/>
  <c r="T676" i="1"/>
  <c r="S676" i="1"/>
  <c r="R676" i="1"/>
  <c r="Q676" i="1"/>
  <c r="P676" i="1"/>
  <c r="O676" i="1"/>
  <c r="N676" i="1"/>
  <c r="M676" i="1"/>
  <c r="L676" i="1"/>
  <c r="K676" i="1"/>
  <c r="J676" i="1"/>
  <c r="U675" i="1"/>
  <c r="V675" i="1" s="1"/>
  <c r="U674" i="1"/>
  <c r="V674" i="1" s="1"/>
  <c r="T673" i="1"/>
  <c r="S673" i="1"/>
  <c r="R673" i="1"/>
  <c r="Q673" i="1"/>
  <c r="P673" i="1"/>
  <c r="O673" i="1"/>
  <c r="N673" i="1"/>
  <c r="M673" i="1"/>
  <c r="L673" i="1"/>
  <c r="K673" i="1"/>
  <c r="J673" i="1"/>
  <c r="U672" i="1"/>
  <c r="V672" i="1" s="1"/>
  <c r="U671" i="1"/>
  <c r="V671" i="1" s="1"/>
  <c r="T670" i="1"/>
  <c r="S670" i="1"/>
  <c r="R670" i="1"/>
  <c r="Q670" i="1"/>
  <c r="P670" i="1"/>
  <c r="O670" i="1"/>
  <c r="N670" i="1"/>
  <c r="M670" i="1"/>
  <c r="L670" i="1"/>
  <c r="K670" i="1"/>
  <c r="J670" i="1"/>
  <c r="U669" i="1"/>
  <c r="V669" i="1" s="1"/>
  <c r="U668" i="1"/>
  <c r="V668" i="1" s="1"/>
  <c r="T667" i="1"/>
  <c r="S667" i="1"/>
  <c r="R667" i="1"/>
  <c r="Q667" i="1"/>
  <c r="P667" i="1"/>
  <c r="O667" i="1"/>
  <c r="N667" i="1"/>
  <c r="M667" i="1"/>
  <c r="L667" i="1"/>
  <c r="K667" i="1"/>
  <c r="J667" i="1"/>
  <c r="U666" i="1"/>
  <c r="V666" i="1" s="1"/>
  <c r="U665" i="1"/>
  <c r="V665" i="1" s="1"/>
  <c r="T664" i="1"/>
  <c r="S664" i="1"/>
  <c r="R664" i="1"/>
  <c r="Q664" i="1"/>
  <c r="P664" i="1"/>
  <c r="O664" i="1"/>
  <c r="N664" i="1"/>
  <c r="M664" i="1"/>
  <c r="L664" i="1"/>
  <c r="K664" i="1"/>
  <c r="J664" i="1"/>
  <c r="U663" i="1"/>
  <c r="V663" i="1" s="1"/>
  <c r="U662" i="1"/>
  <c r="V662" i="1" s="1"/>
  <c r="T661" i="1"/>
  <c r="S661" i="1"/>
  <c r="R661" i="1"/>
  <c r="Q661" i="1"/>
  <c r="P661" i="1"/>
  <c r="O661" i="1"/>
  <c r="N661" i="1"/>
  <c r="M661" i="1"/>
  <c r="L661" i="1"/>
  <c r="K661" i="1"/>
  <c r="J661" i="1"/>
  <c r="U660" i="1"/>
  <c r="V660" i="1" s="1"/>
  <c r="U659" i="1"/>
  <c r="V659" i="1" s="1"/>
  <c r="T657" i="1"/>
  <c r="S657" i="1"/>
  <c r="R657" i="1"/>
  <c r="Q657" i="1"/>
  <c r="P657" i="1"/>
  <c r="O657" i="1"/>
  <c r="N657" i="1"/>
  <c r="M657" i="1"/>
  <c r="L657" i="1"/>
  <c r="K657" i="1"/>
  <c r="J657" i="1"/>
  <c r="U656" i="1"/>
  <c r="V656" i="1" s="1"/>
  <c r="U655" i="1"/>
  <c r="V655" i="1" s="1"/>
  <c r="T654" i="1"/>
  <c r="S654" i="1"/>
  <c r="R654" i="1"/>
  <c r="Q654" i="1"/>
  <c r="P654" i="1"/>
  <c r="O654" i="1"/>
  <c r="N654" i="1"/>
  <c r="M654" i="1"/>
  <c r="L654" i="1"/>
  <c r="K654" i="1"/>
  <c r="J654" i="1"/>
  <c r="U653" i="1"/>
  <c r="V653" i="1" s="1"/>
  <c r="U652" i="1"/>
  <c r="V652" i="1" s="1"/>
  <c r="T651" i="1"/>
  <c r="S651" i="1"/>
  <c r="R651" i="1"/>
  <c r="Q651" i="1"/>
  <c r="P651" i="1"/>
  <c r="O651" i="1"/>
  <c r="N651" i="1"/>
  <c r="M651" i="1"/>
  <c r="L651" i="1"/>
  <c r="K651" i="1"/>
  <c r="J651" i="1"/>
  <c r="U650" i="1"/>
  <c r="V650" i="1" s="1"/>
  <c r="U649" i="1"/>
  <c r="V649" i="1" s="1"/>
  <c r="T648" i="1"/>
  <c r="S648" i="1"/>
  <c r="R648" i="1"/>
  <c r="Q648" i="1"/>
  <c r="P648" i="1"/>
  <c r="O648" i="1"/>
  <c r="N648" i="1"/>
  <c r="M648" i="1"/>
  <c r="L648" i="1"/>
  <c r="K648" i="1"/>
  <c r="J648" i="1"/>
  <c r="U647" i="1"/>
  <c r="V647" i="1" s="1"/>
  <c r="U646" i="1"/>
  <c r="V646" i="1" s="1"/>
  <c r="T645" i="1"/>
  <c r="S645" i="1"/>
  <c r="R645" i="1"/>
  <c r="Q645" i="1"/>
  <c r="P645" i="1"/>
  <c r="O645" i="1"/>
  <c r="N645" i="1"/>
  <c r="M645" i="1"/>
  <c r="L645" i="1"/>
  <c r="K645" i="1"/>
  <c r="J645" i="1"/>
  <c r="U644" i="1"/>
  <c r="V644" i="1" s="1"/>
  <c r="U643" i="1"/>
  <c r="V643" i="1" s="1"/>
  <c r="T642" i="1"/>
  <c r="S642" i="1"/>
  <c r="R642" i="1"/>
  <c r="Q642" i="1"/>
  <c r="P642" i="1"/>
  <c r="O642" i="1"/>
  <c r="N642" i="1"/>
  <c r="M642" i="1"/>
  <c r="L642" i="1"/>
  <c r="K642" i="1"/>
  <c r="J642" i="1"/>
  <c r="U641" i="1"/>
  <c r="V641" i="1" s="1"/>
  <c r="U640" i="1"/>
  <c r="V640" i="1" s="1"/>
  <c r="T639" i="1"/>
  <c r="S639" i="1"/>
  <c r="R639" i="1"/>
  <c r="Q639" i="1"/>
  <c r="P639" i="1"/>
  <c r="O639" i="1"/>
  <c r="N639" i="1"/>
  <c r="M639" i="1"/>
  <c r="L639" i="1"/>
  <c r="K639" i="1"/>
  <c r="J639" i="1"/>
  <c r="U638" i="1"/>
  <c r="V638" i="1" s="1"/>
  <c r="U637" i="1"/>
  <c r="V637" i="1" s="1"/>
  <c r="T636" i="1"/>
  <c r="S636" i="1"/>
  <c r="R636" i="1"/>
  <c r="Q636" i="1"/>
  <c r="P636" i="1"/>
  <c r="O636" i="1"/>
  <c r="N636" i="1"/>
  <c r="M636" i="1"/>
  <c r="L636" i="1"/>
  <c r="K636" i="1"/>
  <c r="J636" i="1"/>
  <c r="U635" i="1"/>
  <c r="V635" i="1" s="1"/>
  <c r="U634" i="1"/>
  <c r="V634" i="1" s="1"/>
  <c r="T633" i="1"/>
  <c r="S633" i="1"/>
  <c r="R633" i="1"/>
  <c r="Q633" i="1"/>
  <c r="P633" i="1"/>
  <c r="O633" i="1"/>
  <c r="N633" i="1"/>
  <c r="M633" i="1"/>
  <c r="L633" i="1"/>
  <c r="K633" i="1"/>
  <c r="J633" i="1"/>
  <c r="U632" i="1"/>
  <c r="V632" i="1" s="1"/>
  <c r="U631" i="1"/>
  <c r="V631" i="1" s="1"/>
  <c r="T630" i="1"/>
  <c r="S630" i="1"/>
  <c r="R630" i="1"/>
  <c r="Q630" i="1"/>
  <c r="P630" i="1"/>
  <c r="O630" i="1"/>
  <c r="N630" i="1"/>
  <c r="M630" i="1"/>
  <c r="L630" i="1"/>
  <c r="K630" i="1"/>
  <c r="J630" i="1"/>
  <c r="U629" i="1"/>
  <c r="V629" i="1" s="1"/>
  <c r="U628" i="1"/>
  <c r="V628" i="1" s="1"/>
  <c r="T626" i="1"/>
  <c r="S626" i="1"/>
  <c r="R626" i="1"/>
  <c r="Q626" i="1"/>
  <c r="P626" i="1"/>
  <c r="O626" i="1"/>
  <c r="N626" i="1"/>
  <c r="M626" i="1"/>
  <c r="L626" i="1"/>
  <c r="K626" i="1"/>
  <c r="J626" i="1"/>
  <c r="U625" i="1"/>
  <c r="V625" i="1" s="1"/>
  <c r="U624" i="1"/>
  <c r="V624" i="1" s="1"/>
  <c r="T623" i="1"/>
  <c r="S623" i="1"/>
  <c r="R623" i="1"/>
  <c r="Q623" i="1"/>
  <c r="P623" i="1"/>
  <c r="O623" i="1"/>
  <c r="N623" i="1"/>
  <c r="M623" i="1"/>
  <c r="L623" i="1"/>
  <c r="K623" i="1"/>
  <c r="J623" i="1"/>
  <c r="U622" i="1"/>
  <c r="V622" i="1" s="1"/>
  <c r="U621" i="1"/>
  <c r="V621" i="1" s="1"/>
  <c r="T620" i="1"/>
  <c r="S620" i="1"/>
  <c r="R620" i="1"/>
  <c r="Q620" i="1"/>
  <c r="P620" i="1"/>
  <c r="O620" i="1"/>
  <c r="N620" i="1"/>
  <c r="M620" i="1"/>
  <c r="L620" i="1"/>
  <c r="K620" i="1"/>
  <c r="J620" i="1"/>
  <c r="U619" i="1"/>
  <c r="V619" i="1" s="1"/>
  <c r="U618" i="1"/>
  <c r="V618" i="1" s="1"/>
  <c r="T617" i="1"/>
  <c r="S617" i="1"/>
  <c r="R617" i="1"/>
  <c r="Q617" i="1"/>
  <c r="P617" i="1"/>
  <c r="O617" i="1"/>
  <c r="N617" i="1"/>
  <c r="M617" i="1"/>
  <c r="L617" i="1"/>
  <c r="K617" i="1"/>
  <c r="J617" i="1"/>
  <c r="U616" i="1"/>
  <c r="V616" i="1" s="1"/>
  <c r="U615" i="1"/>
  <c r="V615" i="1" s="1"/>
  <c r="T614" i="1"/>
  <c r="S614" i="1"/>
  <c r="R614" i="1"/>
  <c r="Q614" i="1"/>
  <c r="P614" i="1"/>
  <c r="O614" i="1"/>
  <c r="N614" i="1"/>
  <c r="M614" i="1"/>
  <c r="L614" i="1"/>
  <c r="K614" i="1"/>
  <c r="J614" i="1"/>
  <c r="U613" i="1"/>
  <c r="V613" i="1" s="1"/>
  <c r="U612" i="1"/>
  <c r="V612" i="1" s="1"/>
  <c r="T611" i="1"/>
  <c r="S611" i="1"/>
  <c r="R611" i="1"/>
  <c r="Q611" i="1"/>
  <c r="P611" i="1"/>
  <c r="O611" i="1"/>
  <c r="N611" i="1"/>
  <c r="M611" i="1"/>
  <c r="L611" i="1"/>
  <c r="K611" i="1"/>
  <c r="J611" i="1"/>
  <c r="U610" i="1"/>
  <c r="V610" i="1" s="1"/>
  <c r="U609" i="1"/>
  <c r="V609" i="1" s="1"/>
  <c r="T608" i="1"/>
  <c r="S608" i="1"/>
  <c r="R608" i="1"/>
  <c r="Q608" i="1"/>
  <c r="P608" i="1"/>
  <c r="O608" i="1"/>
  <c r="N608" i="1"/>
  <c r="M608" i="1"/>
  <c r="L608" i="1"/>
  <c r="K608" i="1"/>
  <c r="J608" i="1"/>
  <c r="U607" i="1"/>
  <c r="V607" i="1" s="1"/>
  <c r="U606" i="1"/>
  <c r="V606" i="1" s="1"/>
  <c r="T605" i="1"/>
  <c r="S605" i="1"/>
  <c r="R605" i="1"/>
  <c r="Q605" i="1"/>
  <c r="P605" i="1"/>
  <c r="O605" i="1"/>
  <c r="N605" i="1"/>
  <c r="M605" i="1"/>
  <c r="L605" i="1"/>
  <c r="K605" i="1"/>
  <c r="J605" i="1"/>
  <c r="U604" i="1"/>
  <c r="V604" i="1" s="1"/>
  <c r="U603" i="1"/>
  <c r="V603" i="1" s="1"/>
  <c r="T602" i="1"/>
  <c r="S602" i="1"/>
  <c r="R602" i="1"/>
  <c r="Q602" i="1"/>
  <c r="P602" i="1"/>
  <c r="O602" i="1"/>
  <c r="N602" i="1"/>
  <c r="M602" i="1"/>
  <c r="L602" i="1"/>
  <c r="K602" i="1"/>
  <c r="J602" i="1"/>
  <c r="U601" i="1"/>
  <c r="V601" i="1" s="1"/>
  <c r="U600" i="1"/>
  <c r="V600" i="1" s="1"/>
  <c r="T599" i="1"/>
  <c r="S599" i="1"/>
  <c r="R599" i="1"/>
  <c r="Q599" i="1"/>
  <c r="P599" i="1"/>
  <c r="O599" i="1"/>
  <c r="N599" i="1"/>
  <c r="M599" i="1"/>
  <c r="L599" i="1"/>
  <c r="K599" i="1"/>
  <c r="J599" i="1"/>
  <c r="U598" i="1"/>
  <c r="V598" i="1" s="1"/>
  <c r="U597" i="1"/>
  <c r="V597" i="1" s="1"/>
  <c r="T595" i="1"/>
  <c r="S595" i="1"/>
  <c r="R595" i="1"/>
  <c r="Q595" i="1"/>
  <c r="P595" i="1"/>
  <c r="O595" i="1"/>
  <c r="N595" i="1"/>
  <c r="M595" i="1"/>
  <c r="L595" i="1"/>
  <c r="K595" i="1"/>
  <c r="J595" i="1"/>
  <c r="U594" i="1"/>
  <c r="V594" i="1" s="1"/>
  <c r="U593" i="1"/>
  <c r="V593" i="1" s="1"/>
  <c r="T592" i="1"/>
  <c r="S592" i="1"/>
  <c r="R592" i="1"/>
  <c r="Q592" i="1"/>
  <c r="P592" i="1"/>
  <c r="O592" i="1"/>
  <c r="N592" i="1"/>
  <c r="M592" i="1"/>
  <c r="L592" i="1"/>
  <c r="K592" i="1"/>
  <c r="J592" i="1"/>
  <c r="U591" i="1"/>
  <c r="V591" i="1" s="1"/>
  <c r="U590" i="1"/>
  <c r="V590" i="1" s="1"/>
  <c r="T589" i="1"/>
  <c r="S589" i="1"/>
  <c r="R589" i="1"/>
  <c r="Q589" i="1"/>
  <c r="P589" i="1"/>
  <c r="O589" i="1"/>
  <c r="N589" i="1"/>
  <c r="M589" i="1"/>
  <c r="L589" i="1"/>
  <c r="K589" i="1"/>
  <c r="J589" i="1"/>
  <c r="U588" i="1"/>
  <c r="V588" i="1" s="1"/>
  <c r="U587" i="1"/>
  <c r="V587" i="1" s="1"/>
  <c r="T586" i="1"/>
  <c r="S586" i="1"/>
  <c r="R586" i="1"/>
  <c r="Q586" i="1"/>
  <c r="P586" i="1"/>
  <c r="O586" i="1"/>
  <c r="N586" i="1"/>
  <c r="M586" i="1"/>
  <c r="L586" i="1"/>
  <c r="K586" i="1"/>
  <c r="J586" i="1"/>
  <c r="U585" i="1"/>
  <c r="V585" i="1" s="1"/>
  <c r="U584" i="1"/>
  <c r="V584" i="1" s="1"/>
  <c r="T583" i="1"/>
  <c r="S583" i="1"/>
  <c r="R583" i="1"/>
  <c r="Q583" i="1"/>
  <c r="P583" i="1"/>
  <c r="O583" i="1"/>
  <c r="N583" i="1"/>
  <c r="M583" i="1"/>
  <c r="L583" i="1"/>
  <c r="K583" i="1"/>
  <c r="J583" i="1"/>
  <c r="U582" i="1"/>
  <c r="V582" i="1" s="1"/>
  <c r="U581" i="1"/>
  <c r="V581" i="1" s="1"/>
  <c r="T580" i="1"/>
  <c r="S580" i="1"/>
  <c r="R580" i="1"/>
  <c r="Q580" i="1"/>
  <c r="P580" i="1"/>
  <c r="O580" i="1"/>
  <c r="N580" i="1"/>
  <c r="M580" i="1"/>
  <c r="L580" i="1"/>
  <c r="K580" i="1"/>
  <c r="J580" i="1"/>
  <c r="U579" i="1"/>
  <c r="V579" i="1" s="1"/>
  <c r="U578" i="1"/>
  <c r="V578" i="1" s="1"/>
  <c r="T577" i="1"/>
  <c r="S577" i="1"/>
  <c r="R577" i="1"/>
  <c r="Q577" i="1"/>
  <c r="P577" i="1"/>
  <c r="O577" i="1"/>
  <c r="N577" i="1"/>
  <c r="M577" i="1"/>
  <c r="L577" i="1"/>
  <c r="K577" i="1"/>
  <c r="J577" i="1"/>
  <c r="U576" i="1"/>
  <c r="V576" i="1" s="1"/>
  <c r="U575" i="1"/>
  <c r="V575" i="1" s="1"/>
  <c r="T574" i="1"/>
  <c r="S574" i="1"/>
  <c r="R574" i="1"/>
  <c r="Q574" i="1"/>
  <c r="P574" i="1"/>
  <c r="O574" i="1"/>
  <c r="N574" i="1"/>
  <c r="M574" i="1"/>
  <c r="L574" i="1"/>
  <c r="K574" i="1"/>
  <c r="J574" i="1"/>
  <c r="U573" i="1"/>
  <c r="V573" i="1" s="1"/>
  <c r="U572" i="1"/>
  <c r="V572" i="1" s="1"/>
  <c r="T571" i="1"/>
  <c r="S571" i="1"/>
  <c r="R571" i="1"/>
  <c r="Q571" i="1"/>
  <c r="P571" i="1"/>
  <c r="O571" i="1"/>
  <c r="N571" i="1"/>
  <c r="M571" i="1"/>
  <c r="L571" i="1"/>
  <c r="K571" i="1"/>
  <c r="J571" i="1"/>
  <c r="U570" i="1"/>
  <c r="V570" i="1" s="1"/>
  <c r="U569" i="1"/>
  <c r="V569" i="1" s="1"/>
  <c r="T568" i="1"/>
  <c r="S568" i="1"/>
  <c r="R568" i="1"/>
  <c r="Q568" i="1"/>
  <c r="P568" i="1"/>
  <c r="O568" i="1"/>
  <c r="N568" i="1"/>
  <c r="M568" i="1"/>
  <c r="L568" i="1"/>
  <c r="K568" i="1"/>
  <c r="J568" i="1"/>
  <c r="U567" i="1"/>
  <c r="V567" i="1" s="1"/>
  <c r="U566" i="1"/>
  <c r="V566" i="1" s="1"/>
  <c r="T564" i="1"/>
  <c r="S564" i="1"/>
  <c r="R564" i="1"/>
  <c r="Q564" i="1"/>
  <c r="P564" i="1"/>
  <c r="O564" i="1"/>
  <c r="N564" i="1"/>
  <c r="M564" i="1"/>
  <c r="L564" i="1"/>
  <c r="K564" i="1"/>
  <c r="J564" i="1"/>
  <c r="U563" i="1"/>
  <c r="V563" i="1" s="1"/>
  <c r="U562" i="1"/>
  <c r="V562" i="1" s="1"/>
  <c r="T561" i="1"/>
  <c r="S561" i="1"/>
  <c r="R561" i="1"/>
  <c r="Q561" i="1"/>
  <c r="P561" i="1"/>
  <c r="O561" i="1"/>
  <c r="N561" i="1"/>
  <c r="M561" i="1"/>
  <c r="L561" i="1"/>
  <c r="K561" i="1"/>
  <c r="J561" i="1"/>
  <c r="U560" i="1"/>
  <c r="V560" i="1" s="1"/>
  <c r="U559" i="1"/>
  <c r="V559" i="1" s="1"/>
  <c r="T558" i="1"/>
  <c r="S558" i="1"/>
  <c r="R558" i="1"/>
  <c r="Q558" i="1"/>
  <c r="P558" i="1"/>
  <c r="O558" i="1"/>
  <c r="N558" i="1"/>
  <c r="M558" i="1"/>
  <c r="L558" i="1"/>
  <c r="K558" i="1"/>
  <c r="J558" i="1"/>
  <c r="U557" i="1"/>
  <c r="V557" i="1" s="1"/>
  <c r="U556" i="1"/>
  <c r="V556" i="1" s="1"/>
  <c r="T555" i="1"/>
  <c r="S555" i="1"/>
  <c r="R555" i="1"/>
  <c r="Q555" i="1"/>
  <c r="P555" i="1"/>
  <c r="O555" i="1"/>
  <c r="N555" i="1"/>
  <c r="M555" i="1"/>
  <c r="L555" i="1"/>
  <c r="K555" i="1"/>
  <c r="J555" i="1"/>
  <c r="U554" i="1"/>
  <c r="V554" i="1" s="1"/>
  <c r="U553" i="1"/>
  <c r="V553" i="1" s="1"/>
  <c r="T552" i="1"/>
  <c r="S552" i="1"/>
  <c r="R552" i="1"/>
  <c r="Q552" i="1"/>
  <c r="P552" i="1"/>
  <c r="O552" i="1"/>
  <c r="N552" i="1"/>
  <c r="M552" i="1"/>
  <c r="L552" i="1"/>
  <c r="K552" i="1"/>
  <c r="J552" i="1"/>
  <c r="U551" i="1"/>
  <c r="V551" i="1" s="1"/>
  <c r="U550" i="1"/>
  <c r="V550" i="1" s="1"/>
  <c r="T549" i="1"/>
  <c r="S549" i="1"/>
  <c r="R549" i="1"/>
  <c r="Q549" i="1"/>
  <c r="P549" i="1"/>
  <c r="O549" i="1"/>
  <c r="N549" i="1"/>
  <c r="M549" i="1"/>
  <c r="L549" i="1"/>
  <c r="K549" i="1"/>
  <c r="J549" i="1"/>
  <c r="U548" i="1"/>
  <c r="V548" i="1" s="1"/>
  <c r="U547" i="1"/>
  <c r="V547" i="1" s="1"/>
  <c r="T546" i="1"/>
  <c r="S546" i="1"/>
  <c r="R546" i="1"/>
  <c r="Q546" i="1"/>
  <c r="P546" i="1"/>
  <c r="O546" i="1"/>
  <c r="N546" i="1"/>
  <c r="M546" i="1"/>
  <c r="L546" i="1"/>
  <c r="K546" i="1"/>
  <c r="J546" i="1"/>
  <c r="U545" i="1"/>
  <c r="V545" i="1" s="1"/>
  <c r="U544" i="1"/>
  <c r="V544" i="1" s="1"/>
  <c r="T543" i="1"/>
  <c r="S543" i="1"/>
  <c r="R543" i="1"/>
  <c r="Q543" i="1"/>
  <c r="P543" i="1"/>
  <c r="O543" i="1"/>
  <c r="N543" i="1"/>
  <c r="M543" i="1"/>
  <c r="L543" i="1"/>
  <c r="K543" i="1"/>
  <c r="J543" i="1"/>
  <c r="U542" i="1"/>
  <c r="V542" i="1" s="1"/>
  <c r="U541" i="1"/>
  <c r="V541" i="1" s="1"/>
  <c r="T540" i="1"/>
  <c r="S540" i="1"/>
  <c r="R540" i="1"/>
  <c r="Q540" i="1"/>
  <c r="P540" i="1"/>
  <c r="O540" i="1"/>
  <c r="N540" i="1"/>
  <c r="M540" i="1"/>
  <c r="L540" i="1"/>
  <c r="K540" i="1"/>
  <c r="J540" i="1"/>
  <c r="U539" i="1"/>
  <c r="V539" i="1" s="1"/>
  <c r="U538" i="1"/>
  <c r="V538" i="1" s="1"/>
  <c r="T537" i="1"/>
  <c r="S537" i="1"/>
  <c r="R537" i="1"/>
  <c r="Q537" i="1"/>
  <c r="P537" i="1"/>
  <c r="O537" i="1"/>
  <c r="N537" i="1"/>
  <c r="M537" i="1"/>
  <c r="L537" i="1"/>
  <c r="K537" i="1"/>
  <c r="J537" i="1"/>
  <c r="U536" i="1"/>
  <c r="V536" i="1" s="1"/>
  <c r="U535" i="1"/>
  <c r="V535" i="1" s="1"/>
  <c r="T533" i="1"/>
  <c r="S533" i="1"/>
  <c r="R533" i="1"/>
  <c r="Q533" i="1"/>
  <c r="P533" i="1"/>
  <c r="O533" i="1"/>
  <c r="N533" i="1"/>
  <c r="M533" i="1"/>
  <c r="L533" i="1"/>
  <c r="K533" i="1"/>
  <c r="J533" i="1"/>
  <c r="U532" i="1"/>
  <c r="V532" i="1" s="1"/>
  <c r="U531" i="1"/>
  <c r="V531" i="1" s="1"/>
  <c r="T530" i="1"/>
  <c r="S530" i="1"/>
  <c r="R530" i="1"/>
  <c r="Q530" i="1"/>
  <c r="P530" i="1"/>
  <c r="O530" i="1"/>
  <c r="N530" i="1"/>
  <c r="M530" i="1"/>
  <c r="L530" i="1"/>
  <c r="K530" i="1"/>
  <c r="J530" i="1"/>
  <c r="U529" i="1"/>
  <c r="V529" i="1" s="1"/>
  <c r="U528" i="1"/>
  <c r="V528" i="1" s="1"/>
  <c r="T527" i="1"/>
  <c r="S527" i="1"/>
  <c r="R527" i="1"/>
  <c r="Q527" i="1"/>
  <c r="P527" i="1"/>
  <c r="O527" i="1"/>
  <c r="N527" i="1"/>
  <c r="M527" i="1"/>
  <c r="L527" i="1"/>
  <c r="K527" i="1"/>
  <c r="J527" i="1"/>
  <c r="U526" i="1"/>
  <c r="V526" i="1" s="1"/>
  <c r="U525" i="1"/>
  <c r="V525" i="1" s="1"/>
  <c r="T524" i="1"/>
  <c r="S524" i="1"/>
  <c r="R524" i="1"/>
  <c r="Q524" i="1"/>
  <c r="P524" i="1"/>
  <c r="O524" i="1"/>
  <c r="N524" i="1"/>
  <c r="M524" i="1"/>
  <c r="L524" i="1"/>
  <c r="K524" i="1"/>
  <c r="J524" i="1"/>
  <c r="U523" i="1"/>
  <c r="V523" i="1" s="1"/>
  <c r="U522" i="1"/>
  <c r="V522" i="1" s="1"/>
  <c r="T521" i="1"/>
  <c r="S521" i="1"/>
  <c r="R521" i="1"/>
  <c r="Q521" i="1"/>
  <c r="P521" i="1"/>
  <c r="O521" i="1"/>
  <c r="N521" i="1"/>
  <c r="M521" i="1"/>
  <c r="L521" i="1"/>
  <c r="K521" i="1"/>
  <c r="J521" i="1"/>
  <c r="U520" i="1"/>
  <c r="V520" i="1" s="1"/>
  <c r="U519" i="1"/>
  <c r="V519" i="1" s="1"/>
  <c r="T518" i="1"/>
  <c r="S518" i="1"/>
  <c r="R518" i="1"/>
  <c r="Q518" i="1"/>
  <c r="P518" i="1"/>
  <c r="O518" i="1"/>
  <c r="N518" i="1"/>
  <c r="M518" i="1"/>
  <c r="L518" i="1"/>
  <c r="K518" i="1"/>
  <c r="J518" i="1"/>
  <c r="U517" i="1"/>
  <c r="V517" i="1" s="1"/>
  <c r="U516" i="1"/>
  <c r="V516" i="1" s="1"/>
  <c r="T515" i="1"/>
  <c r="S515" i="1"/>
  <c r="R515" i="1"/>
  <c r="Q515" i="1"/>
  <c r="P515" i="1"/>
  <c r="O515" i="1"/>
  <c r="N515" i="1"/>
  <c r="M515" i="1"/>
  <c r="L515" i="1"/>
  <c r="K515" i="1"/>
  <c r="J515" i="1"/>
  <c r="U514" i="1"/>
  <c r="V514" i="1" s="1"/>
  <c r="U513" i="1"/>
  <c r="V513" i="1" s="1"/>
  <c r="T512" i="1"/>
  <c r="S512" i="1"/>
  <c r="R512" i="1"/>
  <c r="Q512" i="1"/>
  <c r="P512" i="1"/>
  <c r="O512" i="1"/>
  <c r="N512" i="1"/>
  <c r="M512" i="1"/>
  <c r="L512" i="1"/>
  <c r="K512" i="1"/>
  <c r="J512" i="1"/>
  <c r="U511" i="1"/>
  <c r="V511" i="1" s="1"/>
  <c r="U510" i="1"/>
  <c r="V510" i="1" s="1"/>
  <c r="T509" i="1"/>
  <c r="S509" i="1"/>
  <c r="R509" i="1"/>
  <c r="Q509" i="1"/>
  <c r="P509" i="1"/>
  <c r="O509" i="1"/>
  <c r="N509" i="1"/>
  <c r="M509" i="1"/>
  <c r="L509" i="1"/>
  <c r="K509" i="1"/>
  <c r="J509" i="1"/>
  <c r="U508" i="1"/>
  <c r="V508" i="1" s="1"/>
  <c r="U507" i="1"/>
  <c r="V507" i="1" s="1"/>
  <c r="T506" i="1"/>
  <c r="S506" i="1"/>
  <c r="R506" i="1"/>
  <c r="Q506" i="1"/>
  <c r="P506" i="1"/>
  <c r="O506" i="1"/>
  <c r="N506" i="1"/>
  <c r="M506" i="1"/>
  <c r="L506" i="1"/>
  <c r="K506" i="1"/>
  <c r="J506" i="1"/>
  <c r="U505" i="1"/>
  <c r="V505" i="1" s="1"/>
  <c r="U504" i="1"/>
  <c r="V504" i="1" s="1"/>
  <c r="T502" i="1"/>
  <c r="S502" i="1"/>
  <c r="R502" i="1"/>
  <c r="Q502" i="1"/>
  <c r="P502" i="1"/>
  <c r="O502" i="1"/>
  <c r="N502" i="1"/>
  <c r="M502" i="1"/>
  <c r="L502" i="1"/>
  <c r="K502" i="1"/>
  <c r="J502" i="1"/>
  <c r="U501" i="1"/>
  <c r="V501" i="1" s="1"/>
  <c r="U500" i="1"/>
  <c r="V500" i="1" s="1"/>
  <c r="T499" i="1"/>
  <c r="S499" i="1"/>
  <c r="R499" i="1"/>
  <c r="Q499" i="1"/>
  <c r="P499" i="1"/>
  <c r="O499" i="1"/>
  <c r="N499" i="1"/>
  <c r="M499" i="1"/>
  <c r="L499" i="1"/>
  <c r="K499" i="1"/>
  <c r="J499" i="1"/>
  <c r="U498" i="1"/>
  <c r="V498" i="1" s="1"/>
  <c r="U497" i="1"/>
  <c r="V497" i="1" s="1"/>
  <c r="T496" i="1"/>
  <c r="S496" i="1"/>
  <c r="R496" i="1"/>
  <c r="Q496" i="1"/>
  <c r="P496" i="1"/>
  <c r="O496" i="1"/>
  <c r="N496" i="1"/>
  <c r="M496" i="1"/>
  <c r="L496" i="1"/>
  <c r="K496" i="1"/>
  <c r="J496" i="1"/>
  <c r="U495" i="1"/>
  <c r="V495" i="1" s="1"/>
  <c r="U494" i="1"/>
  <c r="V494" i="1" s="1"/>
  <c r="T493" i="1"/>
  <c r="S493" i="1"/>
  <c r="R493" i="1"/>
  <c r="Q493" i="1"/>
  <c r="P493" i="1"/>
  <c r="O493" i="1"/>
  <c r="N493" i="1"/>
  <c r="M493" i="1"/>
  <c r="L493" i="1"/>
  <c r="K493" i="1"/>
  <c r="J493" i="1"/>
  <c r="U492" i="1"/>
  <c r="V492" i="1" s="1"/>
  <c r="U491" i="1"/>
  <c r="V491" i="1" s="1"/>
  <c r="T490" i="1"/>
  <c r="S490" i="1"/>
  <c r="R490" i="1"/>
  <c r="Q490" i="1"/>
  <c r="P490" i="1"/>
  <c r="O490" i="1"/>
  <c r="N490" i="1"/>
  <c r="M490" i="1"/>
  <c r="L490" i="1"/>
  <c r="K490" i="1"/>
  <c r="J490" i="1"/>
  <c r="U489" i="1"/>
  <c r="V489" i="1" s="1"/>
  <c r="U488" i="1"/>
  <c r="V488" i="1" s="1"/>
  <c r="T487" i="1"/>
  <c r="S487" i="1"/>
  <c r="R487" i="1"/>
  <c r="Q487" i="1"/>
  <c r="P487" i="1"/>
  <c r="O487" i="1"/>
  <c r="N487" i="1"/>
  <c r="M487" i="1"/>
  <c r="L487" i="1"/>
  <c r="K487" i="1"/>
  <c r="J487" i="1"/>
  <c r="U486" i="1"/>
  <c r="V486" i="1" s="1"/>
  <c r="U485" i="1"/>
  <c r="V485" i="1" s="1"/>
  <c r="T484" i="1"/>
  <c r="S484" i="1"/>
  <c r="R484" i="1"/>
  <c r="Q484" i="1"/>
  <c r="P484" i="1"/>
  <c r="O484" i="1"/>
  <c r="N484" i="1"/>
  <c r="M484" i="1"/>
  <c r="L484" i="1"/>
  <c r="K484" i="1"/>
  <c r="J484" i="1"/>
  <c r="U483" i="1"/>
  <c r="V483" i="1" s="1"/>
  <c r="U482" i="1"/>
  <c r="V482" i="1" s="1"/>
  <c r="T481" i="1"/>
  <c r="S481" i="1"/>
  <c r="R481" i="1"/>
  <c r="Q481" i="1"/>
  <c r="P481" i="1"/>
  <c r="O481" i="1"/>
  <c r="N481" i="1"/>
  <c r="M481" i="1"/>
  <c r="L481" i="1"/>
  <c r="K481" i="1"/>
  <c r="J481" i="1"/>
  <c r="U480" i="1"/>
  <c r="V480" i="1" s="1"/>
  <c r="U479" i="1"/>
  <c r="V479" i="1" s="1"/>
  <c r="T478" i="1"/>
  <c r="S478" i="1"/>
  <c r="R478" i="1"/>
  <c r="Q478" i="1"/>
  <c r="P478" i="1"/>
  <c r="O478" i="1"/>
  <c r="N478" i="1"/>
  <c r="M478" i="1"/>
  <c r="L478" i="1"/>
  <c r="K478" i="1"/>
  <c r="J478" i="1"/>
  <c r="U477" i="1"/>
  <c r="V477" i="1" s="1"/>
  <c r="U476" i="1"/>
  <c r="V476" i="1" s="1"/>
  <c r="T475" i="1"/>
  <c r="S475" i="1"/>
  <c r="R475" i="1"/>
  <c r="Q475" i="1"/>
  <c r="P475" i="1"/>
  <c r="O475" i="1"/>
  <c r="N475" i="1"/>
  <c r="M475" i="1"/>
  <c r="L475" i="1"/>
  <c r="K475" i="1"/>
  <c r="J475" i="1"/>
  <c r="U474" i="1"/>
  <c r="V474" i="1" s="1"/>
  <c r="U473" i="1"/>
  <c r="V473" i="1" s="1"/>
  <c r="T471" i="1"/>
  <c r="S471" i="1"/>
  <c r="R471" i="1"/>
  <c r="Q471" i="1"/>
  <c r="P471" i="1"/>
  <c r="O471" i="1"/>
  <c r="N471" i="1"/>
  <c r="M471" i="1"/>
  <c r="L471" i="1"/>
  <c r="K471" i="1"/>
  <c r="J471" i="1"/>
  <c r="U470" i="1"/>
  <c r="V470" i="1" s="1"/>
  <c r="U469" i="1"/>
  <c r="V469" i="1" s="1"/>
  <c r="T468" i="1"/>
  <c r="S468" i="1"/>
  <c r="R468" i="1"/>
  <c r="Q468" i="1"/>
  <c r="P468" i="1"/>
  <c r="O468" i="1"/>
  <c r="N468" i="1"/>
  <c r="M468" i="1"/>
  <c r="L468" i="1"/>
  <c r="K468" i="1"/>
  <c r="J468" i="1"/>
  <c r="U467" i="1"/>
  <c r="V467" i="1" s="1"/>
  <c r="U466" i="1"/>
  <c r="V466" i="1" s="1"/>
  <c r="T465" i="1"/>
  <c r="S465" i="1"/>
  <c r="R465" i="1"/>
  <c r="Q465" i="1"/>
  <c r="P465" i="1"/>
  <c r="O465" i="1"/>
  <c r="N465" i="1"/>
  <c r="M465" i="1"/>
  <c r="L465" i="1"/>
  <c r="K465" i="1"/>
  <c r="J465" i="1"/>
  <c r="U464" i="1"/>
  <c r="V464" i="1" s="1"/>
  <c r="U463" i="1"/>
  <c r="V463" i="1" s="1"/>
  <c r="T462" i="1"/>
  <c r="S462" i="1"/>
  <c r="R462" i="1"/>
  <c r="Q462" i="1"/>
  <c r="P462" i="1"/>
  <c r="O462" i="1"/>
  <c r="N462" i="1"/>
  <c r="M462" i="1"/>
  <c r="L462" i="1"/>
  <c r="K462" i="1"/>
  <c r="J462" i="1"/>
  <c r="U461" i="1"/>
  <c r="V461" i="1" s="1"/>
  <c r="U460" i="1"/>
  <c r="V460" i="1" s="1"/>
  <c r="T459" i="1"/>
  <c r="S459" i="1"/>
  <c r="R459" i="1"/>
  <c r="Q459" i="1"/>
  <c r="P459" i="1"/>
  <c r="O459" i="1"/>
  <c r="N459" i="1"/>
  <c r="M459" i="1"/>
  <c r="L459" i="1"/>
  <c r="K459" i="1"/>
  <c r="J459" i="1"/>
  <c r="U458" i="1"/>
  <c r="V458" i="1" s="1"/>
  <c r="U457" i="1"/>
  <c r="V457" i="1" s="1"/>
  <c r="T456" i="1"/>
  <c r="S456" i="1"/>
  <c r="R456" i="1"/>
  <c r="Q456" i="1"/>
  <c r="P456" i="1"/>
  <c r="O456" i="1"/>
  <c r="N456" i="1"/>
  <c r="M456" i="1"/>
  <c r="L456" i="1"/>
  <c r="K456" i="1"/>
  <c r="J456" i="1"/>
  <c r="U455" i="1"/>
  <c r="V455" i="1" s="1"/>
  <c r="U454" i="1"/>
  <c r="V454" i="1" s="1"/>
  <c r="T453" i="1"/>
  <c r="S453" i="1"/>
  <c r="R453" i="1"/>
  <c r="Q453" i="1"/>
  <c r="P453" i="1"/>
  <c r="O453" i="1"/>
  <c r="N453" i="1"/>
  <c r="M453" i="1"/>
  <c r="L453" i="1"/>
  <c r="K453" i="1"/>
  <c r="J453" i="1"/>
  <c r="U452" i="1"/>
  <c r="V452" i="1" s="1"/>
  <c r="U451" i="1"/>
  <c r="V451" i="1" s="1"/>
  <c r="T450" i="1"/>
  <c r="S450" i="1"/>
  <c r="R450" i="1"/>
  <c r="Q450" i="1"/>
  <c r="P450" i="1"/>
  <c r="O450" i="1"/>
  <c r="N450" i="1"/>
  <c r="M450" i="1"/>
  <c r="L450" i="1"/>
  <c r="K450" i="1"/>
  <c r="J450" i="1"/>
  <c r="U449" i="1"/>
  <c r="V449" i="1" s="1"/>
  <c r="U448" i="1"/>
  <c r="V448" i="1" s="1"/>
  <c r="T447" i="1"/>
  <c r="S447" i="1"/>
  <c r="R447" i="1"/>
  <c r="Q447" i="1"/>
  <c r="P447" i="1"/>
  <c r="O447" i="1"/>
  <c r="N447" i="1"/>
  <c r="M447" i="1"/>
  <c r="L447" i="1"/>
  <c r="K447" i="1"/>
  <c r="J447" i="1"/>
  <c r="U446" i="1"/>
  <c r="V446" i="1" s="1"/>
  <c r="U445" i="1"/>
  <c r="V445" i="1" s="1"/>
  <c r="T444" i="1"/>
  <c r="S444" i="1"/>
  <c r="R444" i="1"/>
  <c r="Q444" i="1"/>
  <c r="P444" i="1"/>
  <c r="O444" i="1"/>
  <c r="N444" i="1"/>
  <c r="M444" i="1"/>
  <c r="L444" i="1"/>
  <c r="K444" i="1"/>
  <c r="J444" i="1"/>
  <c r="U443" i="1"/>
  <c r="V443" i="1" s="1"/>
  <c r="U442" i="1"/>
  <c r="V442" i="1" s="1"/>
  <c r="T440" i="1"/>
  <c r="S440" i="1"/>
  <c r="R440" i="1"/>
  <c r="Q440" i="1"/>
  <c r="P440" i="1"/>
  <c r="O440" i="1"/>
  <c r="N440" i="1"/>
  <c r="M440" i="1"/>
  <c r="L440" i="1"/>
  <c r="K440" i="1"/>
  <c r="J440" i="1"/>
  <c r="U439" i="1"/>
  <c r="V439" i="1" s="1"/>
  <c r="U438" i="1"/>
  <c r="V438" i="1" s="1"/>
  <c r="T437" i="1"/>
  <c r="S437" i="1"/>
  <c r="R437" i="1"/>
  <c r="Q437" i="1"/>
  <c r="P437" i="1"/>
  <c r="O437" i="1"/>
  <c r="N437" i="1"/>
  <c r="M437" i="1"/>
  <c r="L437" i="1"/>
  <c r="K437" i="1"/>
  <c r="J437" i="1"/>
  <c r="U436" i="1"/>
  <c r="V436" i="1" s="1"/>
  <c r="U435" i="1"/>
  <c r="V435" i="1" s="1"/>
  <c r="T434" i="1"/>
  <c r="S434" i="1"/>
  <c r="R434" i="1"/>
  <c r="Q434" i="1"/>
  <c r="P434" i="1"/>
  <c r="O434" i="1"/>
  <c r="N434" i="1"/>
  <c r="M434" i="1"/>
  <c r="L434" i="1"/>
  <c r="K434" i="1"/>
  <c r="J434" i="1"/>
  <c r="U433" i="1"/>
  <c r="V433" i="1" s="1"/>
  <c r="U432" i="1"/>
  <c r="V432" i="1" s="1"/>
  <c r="T431" i="1"/>
  <c r="S431" i="1"/>
  <c r="R431" i="1"/>
  <c r="Q431" i="1"/>
  <c r="P431" i="1"/>
  <c r="O431" i="1"/>
  <c r="N431" i="1"/>
  <c r="M431" i="1"/>
  <c r="L431" i="1"/>
  <c r="K431" i="1"/>
  <c r="J431" i="1"/>
  <c r="U430" i="1"/>
  <c r="V430" i="1" s="1"/>
  <c r="U429" i="1"/>
  <c r="V429" i="1" s="1"/>
  <c r="T428" i="1"/>
  <c r="S428" i="1"/>
  <c r="R428" i="1"/>
  <c r="Q428" i="1"/>
  <c r="P428" i="1"/>
  <c r="O428" i="1"/>
  <c r="N428" i="1"/>
  <c r="M428" i="1"/>
  <c r="L428" i="1"/>
  <c r="K428" i="1"/>
  <c r="J428" i="1"/>
  <c r="U427" i="1"/>
  <c r="V427" i="1" s="1"/>
  <c r="U426" i="1"/>
  <c r="V426" i="1" s="1"/>
  <c r="T425" i="1"/>
  <c r="S425" i="1"/>
  <c r="R425" i="1"/>
  <c r="Q425" i="1"/>
  <c r="P425" i="1"/>
  <c r="O425" i="1"/>
  <c r="N425" i="1"/>
  <c r="M425" i="1"/>
  <c r="L425" i="1"/>
  <c r="K425" i="1"/>
  <c r="J425" i="1"/>
  <c r="U424" i="1"/>
  <c r="V424" i="1" s="1"/>
  <c r="U423" i="1"/>
  <c r="V423" i="1" s="1"/>
  <c r="T422" i="1"/>
  <c r="S422" i="1"/>
  <c r="R422" i="1"/>
  <c r="Q422" i="1"/>
  <c r="P422" i="1"/>
  <c r="O422" i="1"/>
  <c r="N422" i="1"/>
  <c r="M422" i="1"/>
  <c r="L422" i="1"/>
  <c r="K422" i="1"/>
  <c r="J422" i="1"/>
  <c r="U421" i="1"/>
  <c r="V421" i="1" s="1"/>
  <c r="U420" i="1"/>
  <c r="V420" i="1" s="1"/>
  <c r="T419" i="1"/>
  <c r="S419" i="1"/>
  <c r="R419" i="1"/>
  <c r="Q419" i="1"/>
  <c r="P419" i="1"/>
  <c r="O419" i="1"/>
  <c r="N419" i="1"/>
  <c r="M419" i="1"/>
  <c r="L419" i="1"/>
  <c r="K419" i="1"/>
  <c r="J419" i="1"/>
  <c r="U418" i="1"/>
  <c r="V418" i="1" s="1"/>
  <c r="U417" i="1"/>
  <c r="V417" i="1" s="1"/>
  <c r="T416" i="1"/>
  <c r="S416" i="1"/>
  <c r="R416" i="1"/>
  <c r="Q416" i="1"/>
  <c r="P416" i="1"/>
  <c r="O416" i="1"/>
  <c r="N416" i="1"/>
  <c r="M416" i="1"/>
  <c r="L416" i="1"/>
  <c r="K416" i="1"/>
  <c r="J416" i="1"/>
  <c r="U415" i="1"/>
  <c r="V415" i="1" s="1"/>
  <c r="U414" i="1"/>
  <c r="V414" i="1" s="1"/>
  <c r="T413" i="1"/>
  <c r="S413" i="1"/>
  <c r="R413" i="1"/>
  <c r="Q413" i="1"/>
  <c r="P413" i="1"/>
  <c r="O413" i="1"/>
  <c r="N413" i="1"/>
  <c r="M413" i="1"/>
  <c r="L413" i="1"/>
  <c r="K413" i="1"/>
  <c r="J413" i="1"/>
  <c r="U412" i="1"/>
  <c r="V412" i="1" s="1"/>
  <c r="U411" i="1"/>
  <c r="V411" i="1" s="1"/>
  <c r="T409" i="1"/>
  <c r="S409" i="1"/>
  <c r="R409" i="1"/>
  <c r="Q409" i="1"/>
  <c r="P409" i="1"/>
  <c r="O409" i="1"/>
  <c r="N409" i="1"/>
  <c r="M409" i="1"/>
  <c r="L409" i="1"/>
  <c r="K409" i="1"/>
  <c r="J409" i="1"/>
  <c r="U408" i="1"/>
  <c r="V408" i="1" s="1"/>
  <c r="U407" i="1"/>
  <c r="V407" i="1" s="1"/>
  <c r="T406" i="1"/>
  <c r="S406" i="1"/>
  <c r="R406" i="1"/>
  <c r="Q406" i="1"/>
  <c r="P406" i="1"/>
  <c r="O406" i="1"/>
  <c r="N406" i="1"/>
  <c r="M406" i="1"/>
  <c r="L406" i="1"/>
  <c r="K406" i="1"/>
  <c r="J406" i="1"/>
  <c r="U405" i="1"/>
  <c r="V405" i="1" s="1"/>
  <c r="U404" i="1"/>
  <c r="V404" i="1" s="1"/>
  <c r="T403" i="1"/>
  <c r="S403" i="1"/>
  <c r="R403" i="1"/>
  <c r="Q403" i="1"/>
  <c r="P403" i="1"/>
  <c r="O403" i="1"/>
  <c r="N403" i="1"/>
  <c r="M403" i="1"/>
  <c r="L403" i="1"/>
  <c r="K403" i="1"/>
  <c r="J403" i="1"/>
  <c r="U402" i="1"/>
  <c r="V402" i="1" s="1"/>
  <c r="U401" i="1"/>
  <c r="V401" i="1" s="1"/>
  <c r="T400" i="1"/>
  <c r="S400" i="1"/>
  <c r="R400" i="1"/>
  <c r="Q400" i="1"/>
  <c r="P400" i="1"/>
  <c r="O400" i="1"/>
  <c r="N400" i="1"/>
  <c r="M400" i="1"/>
  <c r="L400" i="1"/>
  <c r="K400" i="1"/>
  <c r="J400" i="1"/>
  <c r="U399" i="1"/>
  <c r="V399" i="1" s="1"/>
  <c r="U398" i="1"/>
  <c r="V398" i="1" s="1"/>
  <c r="T397" i="1"/>
  <c r="S397" i="1"/>
  <c r="R397" i="1"/>
  <c r="Q397" i="1"/>
  <c r="P397" i="1"/>
  <c r="O397" i="1"/>
  <c r="N397" i="1"/>
  <c r="M397" i="1"/>
  <c r="L397" i="1"/>
  <c r="K397" i="1"/>
  <c r="J397" i="1"/>
  <c r="U396" i="1"/>
  <c r="V396" i="1" s="1"/>
  <c r="U395" i="1"/>
  <c r="V395" i="1" s="1"/>
  <c r="T394" i="1"/>
  <c r="S394" i="1"/>
  <c r="R394" i="1"/>
  <c r="Q394" i="1"/>
  <c r="P394" i="1"/>
  <c r="O394" i="1"/>
  <c r="N394" i="1"/>
  <c r="M394" i="1"/>
  <c r="L394" i="1"/>
  <c r="K394" i="1"/>
  <c r="J394" i="1"/>
  <c r="U393" i="1"/>
  <c r="V393" i="1" s="1"/>
  <c r="U392" i="1"/>
  <c r="V392" i="1" s="1"/>
  <c r="T391" i="1"/>
  <c r="S391" i="1"/>
  <c r="R391" i="1"/>
  <c r="Q391" i="1"/>
  <c r="P391" i="1"/>
  <c r="O391" i="1"/>
  <c r="N391" i="1"/>
  <c r="M391" i="1"/>
  <c r="L391" i="1"/>
  <c r="K391" i="1"/>
  <c r="J391" i="1"/>
  <c r="U390" i="1"/>
  <c r="V390" i="1" s="1"/>
  <c r="U389" i="1"/>
  <c r="V389" i="1" s="1"/>
  <c r="T388" i="1"/>
  <c r="S388" i="1"/>
  <c r="R388" i="1"/>
  <c r="Q388" i="1"/>
  <c r="P388" i="1"/>
  <c r="O388" i="1"/>
  <c r="N388" i="1"/>
  <c r="M388" i="1"/>
  <c r="L388" i="1"/>
  <c r="K388" i="1"/>
  <c r="J388" i="1"/>
  <c r="U387" i="1"/>
  <c r="V387" i="1" s="1"/>
  <c r="U386" i="1"/>
  <c r="V386" i="1" s="1"/>
  <c r="T385" i="1"/>
  <c r="S385" i="1"/>
  <c r="R385" i="1"/>
  <c r="Q385" i="1"/>
  <c r="P385" i="1"/>
  <c r="O385" i="1"/>
  <c r="N385" i="1"/>
  <c r="M385" i="1"/>
  <c r="L385" i="1"/>
  <c r="K385" i="1"/>
  <c r="J385" i="1"/>
  <c r="U384" i="1"/>
  <c r="V384" i="1" s="1"/>
  <c r="U383" i="1"/>
  <c r="V383" i="1" s="1"/>
  <c r="T382" i="1"/>
  <c r="S382" i="1"/>
  <c r="R382" i="1"/>
  <c r="Q382" i="1"/>
  <c r="P382" i="1"/>
  <c r="O382" i="1"/>
  <c r="N382" i="1"/>
  <c r="M382" i="1"/>
  <c r="L382" i="1"/>
  <c r="K382" i="1"/>
  <c r="J382" i="1"/>
  <c r="U381" i="1"/>
  <c r="V381" i="1" s="1"/>
  <c r="U380" i="1"/>
  <c r="V380" i="1" s="1"/>
  <c r="T378" i="1"/>
  <c r="S378" i="1"/>
  <c r="R378" i="1"/>
  <c r="Q378" i="1"/>
  <c r="P378" i="1"/>
  <c r="O378" i="1"/>
  <c r="N378" i="1"/>
  <c r="M378" i="1"/>
  <c r="L378" i="1"/>
  <c r="K378" i="1"/>
  <c r="J378" i="1"/>
  <c r="U377" i="1"/>
  <c r="V377" i="1" s="1"/>
  <c r="U376" i="1"/>
  <c r="V376" i="1" s="1"/>
  <c r="T375" i="1"/>
  <c r="S375" i="1"/>
  <c r="R375" i="1"/>
  <c r="Q375" i="1"/>
  <c r="P375" i="1"/>
  <c r="O375" i="1"/>
  <c r="N375" i="1"/>
  <c r="M375" i="1"/>
  <c r="L375" i="1"/>
  <c r="K375" i="1"/>
  <c r="J375" i="1"/>
  <c r="U374" i="1"/>
  <c r="V374" i="1" s="1"/>
  <c r="U373" i="1"/>
  <c r="V373" i="1" s="1"/>
  <c r="T372" i="1"/>
  <c r="S372" i="1"/>
  <c r="R372" i="1"/>
  <c r="Q372" i="1"/>
  <c r="P372" i="1"/>
  <c r="O372" i="1"/>
  <c r="N372" i="1"/>
  <c r="M372" i="1"/>
  <c r="L372" i="1"/>
  <c r="K372" i="1"/>
  <c r="J372" i="1"/>
  <c r="U371" i="1"/>
  <c r="V371" i="1" s="1"/>
  <c r="U370" i="1"/>
  <c r="V370" i="1" s="1"/>
  <c r="T369" i="1"/>
  <c r="S369" i="1"/>
  <c r="R369" i="1"/>
  <c r="Q369" i="1"/>
  <c r="P369" i="1"/>
  <c r="O369" i="1"/>
  <c r="N369" i="1"/>
  <c r="M369" i="1"/>
  <c r="L369" i="1"/>
  <c r="K369" i="1"/>
  <c r="J369" i="1"/>
  <c r="U368" i="1"/>
  <c r="V368" i="1" s="1"/>
  <c r="U367" i="1"/>
  <c r="V367" i="1" s="1"/>
  <c r="T366" i="1"/>
  <c r="S366" i="1"/>
  <c r="R366" i="1"/>
  <c r="Q366" i="1"/>
  <c r="P366" i="1"/>
  <c r="O366" i="1"/>
  <c r="N366" i="1"/>
  <c r="M366" i="1"/>
  <c r="L366" i="1"/>
  <c r="K366" i="1"/>
  <c r="J366" i="1"/>
  <c r="U365" i="1"/>
  <c r="V365" i="1" s="1"/>
  <c r="U364" i="1"/>
  <c r="V364" i="1" s="1"/>
  <c r="T363" i="1"/>
  <c r="S363" i="1"/>
  <c r="R363" i="1"/>
  <c r="Q363" i="1"/>
  <c r="P363" i="1"/>
  <c r="O363" i="1"/>
  <c r="N363" i="1"/>
  <c r="M363" i="1"/>
  <c r="L363" i="1"/>
  <c r="K363" i="1"/>
  <c r="J363" i="1"/>
  <c r="U362" i="1"/>
  <c r="V362" i="1" s="1"/>
  <c r="U361" i="1"/>
  <c r="V361" i="1" s="1"/>
  <c r="T360" i="1"/>
  <c r="S360" i="1"/>
  <c r="R360" i="1"/>
  <c r="Q360" i="1"/>
  <c r="P360" i="1"/>
  <c r="O360" i="1"/>
  <c r="N360" i="1"/>
  <c r="M360" i="1"/>
  <c r="L360" i="1"/>
  <c r="K360" i="1"/>
  <c r="J360" i="1"/>
  <c r="U359" i="1"/>
  <c r="V359" i="1" s="1"/>
  <c r="U358" i="1"/>
  <c r="V358" i="1" s="1"/>
  <c r="T357" i="1"/>
  <c r="S357" i="1"/>
  <c r="R357" i="1"/>
  <c r="Q357" i="1"/>
  <c r="P357" i="1"/>
  <c r="O357" i="1"/>
  <c r="N357" i="1"/>
  <c r="M357" i="1"/>
  <c r="L357" i="1"/>
  <c r="K357" i="1"/>
  <c r="J357" i="1"/>
  <c r="U356" i="1"/>
  <c r="V356" i="1" s="1"/>
  <c r="U355" i="1"/>
  <c r="V355" i="1" s="1"/>
  <c r="T354" i="1"/>
  <c r="S354" i="1"/>
  <c r="R354" i="1"/>
  <c r="Q354" i="1"/>
  <c r="P354" i="1"/>
  <c r="O354" i="1"/>
  <c r="N354" i="1"/>
  <c r="M354" i="1"/>
  <c r="L354" i="1"/>
  <c r="K354" i="1"/>
  <c r="J354" i="1"/>
  <c r="U353" i="1"/>
  <c r="V353" i="1" s="1"/>
  <c r="U352" i="1"/>
  <c r="V352" i="1" s="1"/>
  <c r="T351" i="1"/>
  <c r="S351" i="1"/>
  <c r="R351" i="1"/>
  <c r="Q351" i="1"/>
  <c r="P351" i="1"/>
  <c r="O351" i="1"/>
  <c r="N351" i="1"/>
  <c r="M351" i="1"/>
  <c r="L351" i="1"/>
  <c r="K351" i="1"/>
  <c r="J351" i="1"/>
  <c r="U350" i="1"/>
  <c r="V350" i="1" s="1"/>
  <c r="U349" i="1"/>
  <c r="V349" i="1" s="1"/>
  <c r="T347" i="1"/>
  <c r="S347" i="1"/>
  <c r="R347" i="1"/>
  <c r="Q347" i="1"/>
  <c r="P347" i="1"/>
  <c r="O347" i="1"/>
  <c r="N347" i="1"/>
  <c r="M347" i="1"/>
  <c r="L347" i="1"/>
  <c r="K347" i="1"/>
  <c r="J347" i="1"/>
  <c r="U346" i="1"/>
  <c r="V346" i="1" s="1"/>
  <c r="U345" i="1"/>
  <c r="V345" i="1" s="1"/>
  <c r="T344" i="1"/>
  <c r="S344" i="1"/>
  <c r="R344" i="1"/>
  <c r="Q344" i="1"/>
  <c r="P344" i="1"/>
  <c r="O344" i="1"/>
  <c r="N344" i="1"/>
  <c r="M344" i="1"/>
  <c r="L344" i="1"/>
  <c r="K344" i="1"/>
  <c r="J344" i="1"/>
  <c r="U343" i="1"/>
  <c r="V343" i="1" s="1"/>
  <c r="U342" i="1"/>
  <c r="V342" i="1" s="1"/>
  <c r="T341" i="1"/>
  <c r="S341" i="1"/>
  <c r="R341" i="1"/>
  <c r="Q341" i="1"/>
  <c r="P341" i="1"/>
  <c r="O341" i="1"/>
  <c r="N341" i="1"/>
  <c r="M341" i="1"/>
  <c r="L341" i="1"/>
  <c r="K341" i="1"/>
  <c r="J341" i="1"/>
  <c r="U340" i="1"/>
  <c r="V340" i="1" s="1"/>
  <c r="U339" i="1"/>
  <c r="V339" i="1" s="1"/>
  <c r="T338" i="1"/>
  <c r="S338" i="1"/>
  <c r="R338" i="1"/>
  <c r="Q338" i="1"/>
  <c r="P338" i="1"/>
  <c r="O338" i="1"/>
  <c r="N338" i="1"/>
  <c r="M338" i="1"/>
  <c r="L338" i="1"/>
  <c r="K338" i="1"/>
  <c r="J338" i="1"/>
  <c r="U337" i="1"/>
  <c r="V337" i="1" s="1"/>
  <c r="U336" i="1"/>
  <c r="V336" i="1" s="1"/>
  <c r="T335" i="1"/>
  <c r="S335" i="1"/>
  <c r="R335" i="1"/>
  <c r="Q335" i="1"/>
  <c r="P335" i="1"/>
  <c r="O335" i="1"/>
  <c r="N335" i="1"/>
  <c r="M335" i="1"/>
  <c r="L335" i="1"/>
  <c r="K335" i="1"/>
  <c r="J335" i="1"/>
  <c r="U334" i="1"/>
  <c r="V334" i="1" s="1"/>
  <c r="U333" i="1"/>
  <c r="V333" i="1" s="1"/>
  <c r="T332" i="1"/>
  <c r="S332" i="1"/>
  <c r="R332" i="1"/>
  <c r="Q332" i="1"/>
  <c r="P332" i="1"/>
  <c r="O332" i="1"/>
  <c r="N332" i="1"/>
  <c r="M332" i="1"/>
  <c r="L332" i="1"/>
  <c r="K332" i="1"/>
  <c r="J332" i="1"/>
  <c r="U331" i="1"/>
  <c r="V331" i="1" s="1"/>
  <c r="U330" i="1"/>
  <c r="V330" i="1" s="1"/>
  <c r="T329" i="1"/>
  <c r="S329" i="1"/>
  <c r="R329" i="1"/>
  <c r="Q329" i="1"/>
  <c r="P329" i="1"/>
  <c r="O329" i="1"/>
  <c r="N329" i="1"/>
  <c r="M329" i="1"/>
  <c r="L329" i="1"/>
  <c r="K329" i="1"/>
  <c r="J329" i="1"/>
  <c r="U328" i="1"/>
  <c r="V328" i="1" s="1"/>
  <c r="U327" i="1"/>
  <c r="V327" i="1" s="1"/>
  <c r="T326" i="1"/>
  <c r="S326" i="1"/>
  <c r="R326" i="1"/>
  <c r="Q326" i="1"/>
  <c r="P326" i="1"/>
  <c r="O326" i="1"/>
  <c r="N326" i="1"/>
  <c r="M326" i="1"/>
  <c r="L326" i="1"/>
  <c r="K326" i="1"/>
  <c r="J326" i="1"/>
  <c r="U325" i="1"/>
  <c r="V325" i="1" s="1"/>
  <c r="U324" i="1"/>
  <c r="V324" i="1" s="1"/>
  <c r="T323" i="1"/>
  <c r="S323" i="1"/>
  <c r="R323" i="1"/>
  <c r="Q323" i="1"/>
  <c r="P323" i="1"/>
  <c r="O323" i="1"/>
  <c r="N323" i="1"/>
  <c r="M323" i="1"/>
  <c r="L323" i="1"/>
  <c r="K323" i="1"/>
  <c r="J323" i="1"/>
  <c r="U322" i="1"/>
  <c r="V322" i="1" s="1"/>
  <c r="U321" i="1"/>
  <c r="V321" i="1" s="1"/>
  <c r="T320" i="1"/>
  <c r="S320" i="1"/>
  <c r="R320" i="1"/>
  <c r="Q320" i="1"/>
  <c r="P320" i="1"/>
  <c r="O320" i="1"/>
  <c r="N320" i="1"/>
  <c r="M320" i="1"/>
  <c r="L320" i="1"/>
  <c r="K320" i="1"/>
  <c r="J320" i="1"/>
  <c r="U319" i="1"/>
  <c r="V319" i="1" s="1"/>
  <c r="U318" i="1"/>
  <c r="V318" i="1" s="1"/>
  <c r="T316" i="1"/>
  <c r="S316" i="1"/>
  <c r="R316" i="1"/>
  <c r="Q316" i="1"/>
  <c r="P316" i="1"/>
  <c r="O316" i="1"/>
  <c r="N316" i="1"/>
  <c r="M316" i="1"/>
  <c r="L316" i="1"/>
  <c r="K316" i="1"/>
  <c r="J316" i="1"/>
  <c r="U315" i="1"/>
  <c r="V315" i="1" s="1"/>
  <c r="U314" i="1"/>
  <c r="V314" i="1" s="1"/>
  <c r="T313" i="1"/>
  <c r="S313" i="1"/>
  <c r="R313" i="1"/>
  <c r="Q313" i="1"/>
  <c r="P313" i="1"/>
  <c r="O313" i="1"/>
  <c r="N313" i="1"/>
  <c r="M313" i="1"/>
  <c r="L313" i="1"/>
  <c r="K313" i="1"/>
  <c r="J313" i="1"/>
  <c r="U312" i="1"/>
  <c r="V312" i="1" s="1"/>
  <c r="U311" i="1"/>
  <c r="V311" i="1" s="1"/>
  <c r="T310" i="1"/>
  <c r="S310" i="1"/>
  <c r="R310" i="1"/>
  <c r="Q310" i="1"/>
  <c r="P310" i="1"/>
  <c r="O310" i="1"/>
  <c r="N310" i="1"/>
  <c r="M310" i="1"/>
  <c r="L310" i="1"/>
  <c r="K310" i="1"/>
  <c r="J310" i="1"/>
  <c r="U309" i="1"/>
  <c r="V309" i="1" s="1"/>
  <c r="U308" i="1"/>
  <c r="V308" i="1" s="1"/>
  <c r="T307" i="1"/>
  <c r="S307" i="1"/>
  <c r="R307" i="1"/>
  <c r="Q307" i="1"/>
  <c r="P307" i="1"/>
  <c r="O307" i="1"/>
  <c r="N307" i="1"/>
  <c r="M307" i="1"/>
  <c r="L307" i="1"/>
  <c r="K307" i="1"/>
  <c r="J307" i="1"/>
  <c r="U306" i="1"/>
  <c r="V306" i="1" s="1"/>
  <c r="U305" i="1"/>
  <c r="V305" i="1" s="1"/>
  <c r="T304" i="1"/>
  <c r="S304" i="1"/>
  <c r="R304" i="1"/>
  <c r="Q304" i="1"/>
  <c r="P304" i="1"/>
  <c r="O304" i="1"/>
  <c r="N304" i="1"/>
  <c r="M304" i="1"/>
  <c r="L304" i="1"/>
  <c r="K304" i="1"/>
  <c r="J304" i="1"/>
  <c r="U303" i="1"/>
  <c r="V303" i="1" s="1"/>
  <c r="U302" i="1"/>
  <c r="V302" i="1" s="1"/>
  <c r="T301" i="1"/>
  <c r="S301" i="1"/>
  <c r="R301" i="1"/>
  <c r="Q301" i="1"/>
  <c r="P301" i="1"/>
  <c r="O301" i="1"/>
  <c r="N301" i="1"/>
  <c r="M301" i="1"/>
  <c r="L301" i="1"/>
  <c r="K301" i="1"/>
  <c r="J301" i="1"/>
  <c r="U300" i="1"/>
  <c r="V300" i="1" s="1"/>
  <c r="U299" i="1"/>
  <c r="V299" i="1" s="1"/>
  <c r="T298" i="1"/>
  <c r="S298" i="1"/>
  <c r="R298" i="1"/>
  <c r="Q298" i="1"/>
  <c r="P298" i="1"/>
  <c r="O298" i="1"/>
  <c r="N298" i="1"/>
  <c r="M298" i="1"/>
  <c r="L298" i="1"/>
  <c r="K298" i="1"/>
  <c r="J298" i="1"/>
  <c r="U297" i="1"/>
  <c r="V297" i="1" s="1"/>
  <c r="U296" i="1"/>
  <c r="V296" i="1" s="1"/>
  <c r="T295" i="1"/>
  <c r="S295" i="1"/>
  <c r="R295" i="1"/>
  <c r="Q295" i="1"/>
  <c r="P295" i="1"/>
  <c r="O295" i="1"/>
  <c r="N295" i="1"/>
  <c r="M295" i="1"/>
  <c r="L295" i="1"/>
  <c r="K295" i="1"/>
  <c r="J295" i="1"/>
  <c r="U294" i="1"/>
  <c r="V294" i="1" s="1"/>
  <c r="U293" i="1"/>
  <c r="V293" i="1" s="1"/>
  <c r="T292" i="1"/>
  <c r="S292" i="1"/>
  <c r="R292" i="1"/>
  <c r="Q292" i="1"/>
  <c r="P292" i="1"/>
  <c r="O292" i="1"/>
  <c r="N292" i="1"/>
  <c r="M292" i="1"/>
  <c r="L292" i="1"/>
  <c r="K292" i="1"/>
  <c r="J292" i="1"/>
  <c r="U291" i="1"/>
  <c r="V291" i="1" s="1"/>
  <c r="U290" i="1"/>
  <c r="V290" i="1" s="1"/>
  <c r="T289" i="1"/>
  <c r="S289" i="1"/>
  <c r="R289" i="1"/>
  <c r="Q289" i="1"/>
  <c r="P289" i="1"/>
  <c r="O289" i="1"/>
  <c r="N289" i="1"/>
  <c r="M289" i="1"/>
  <c r="L289" i="1"/>
  <c r="K289" i="1"/>
  <c r="J289" i="1"/>
  <c r="U288" i="1"/>
  <c r="V288" i="1" s="1"/>
  <c r="U287" i="1"/>
  <c r="V287" i="1" s="1"/>
  <c r="T285" i="1"/>
  <c r="S285" i="1"/>
  <c r="R285" i="1"/>
  <c r="Q285" i="1"/>
  <c r="P285" i="1"/>
  <c r="O285" i="1"/>
  <c r="N285" i="1"/>
  <c r="M285" i="1"/>
  <c r="L285" i="1"/>
  <c r="K285" i="1"/>
  <c r="J285" i="1"/>
  <c r="U284" i="1"/>
  <c r="V284" i="1" s="1"/>
  <c r="U283" i="1"/>
  <c r="V283" i="1" s="1"/>
  <c r="T282" i="1"/>
  <c r="S282" i="1"/>
  <c r="R282" i="1"/>
  <c r="Q282" i="1"/>
  <c r="P282" i="1"/>
  <c r="O282" i="1"/>
  <c r="N282" i="1"/>
  <c r="M282" i="1"/>
  <c r="L282" i="1"/>
  <c r="K282" i="1"/>
  <c r="J282" i="1"/>
  <c r="U281" i="1"/>
  <c r="V281" i="1" s="1"/>
  <c r="U280" i="1"/>
  <c r="V280" i="1" s="1"/>
  <c r="T279" i="1"/>
  <c r="S279" i="1"/>
  <c r="R279" i="1"/>
  <c r="Q279" i="1"/>
  <c r="P279" i="1"/>
  <c r="O279" i="1"/>
  <c r="N279" i="1"/>
  <c r="M279" i="1"/>
  <c r="L279" i="1"/>
  <c r="K279" i="1"/>
  <c r="J279" i="1"/>
  <c r="U278" i="1"/>
  <c r="V278" i="1" s="1"/>
  <c r="U277" i="1"/>
  <c r="V277" i="1" s="1"/>
  <c r="T276" i="1"/>
  <c r="S276" i="1"/>
  <c r="R276" i="1"/>
  <c r="Q276" i="1"/>
  <c r="P276" i="1"/>
  <c r="O276" i="1"/>
  <c r="N276" i="1"/>
  <c r="M276" i="1"/>
  <c r="L276" i="1"/>
  <c r="K276" i="1"/>
  <c r="J276" i="1"/>
  <c r="U275" i="1"/>
  <c r="V275" i="1" s="1"/>
  <c r="U274" i="1"/>
  <c r="V274" i="1" s="1"/>
  <c r="T273" i="1"/>
  <c r="S273" i="1"/>
  <c r="R273" i="1"/>
  <c r="Q273" i="1"/>
  <c r="P273" i="1"/>
  <c r="O273" i="1"/>
  <c r="N273" i="1"/>
  <c r="M273" i="1"/>
  <c r="L273" i="1"/>
  <c r="K273" i="1"/>
  <c r="J273" i="1"/>
  <c r="U272" i="1"/>
  <c r="V272" i="1" s="1"/>
  <c r="U271" i="1"/>
  <c r="V271" i="1" s="1"/>
  <c r="T270" i="1"/>
  <c r="S270" i="1"/>
  <c r="R270" i="1"/>
  <c r="Q270" i="1"/>
  <c r="P270" i="1"/>
  <c r="O270" i="1"/>
  <c r="N270" i="1"/>
  <c r="M270" i="1"/>
  <c r="L270" i="1"/>
  <c r="K270" i="1"/>
  <c r="J270" i="1"/>
  <c r="U269" i="1"/>
  <c r="V269" i="1" s="1"/>
  <c r="U268" i="1"/>
  <c r="V268" i="1" s="1"/>
  <c r="T267" i="1"/>
  <c r="S267" i="1"/>
  <c r="R267" i="1"/>
  <c r="Q267" i="1"/>
  <c r="P267" i="1"/>
  <c r="O267" i="1"/>
  <c r="N267" i="1"/>
  <c r="M267" i="1"/>
  <c r="L267" i="1"/>
  <c r="K267" i="1"/>
  <c r="J267" i="1"/>
  <c r="U266" i="1"/>
  <c r="V266" i="1" s="1"/>
  <c r="U265" i="1"/>
  <c r="V265" i="1" s="1"/>
  <c r="T264" i="1"/>
  <c r="S264" i="1"/>
  <c r="R264" i="1"/>
  <c r="Q264" i="1"/>
  <c r="P264" i="1"/>
  <c r="O264" i="1"/>
  <c r="N264" i="1"/>
  <c r="M264" i="1"/>
  <c r="L264" i="1"/>
  <c r="K264" i="1"/>
  <c r="J264" i="1"/>
  <c r="U263" i="1"/>
  <c r="V263" i="1" s="1"/>
  <c r="U262" i="1"/>
  <c r="V262" i="1" s="1"/>
  <c r="T261" i="1"/>
  <c r="S261" i="1"/>
  <c r="R261" i="1"/>
  <c r="Q261" i="1"/>
  <c r="P261" i="1"/>
  <c r="O261" i="1"/>
  <c r="N261" i="1"/>
  <c r="M261" i="1"/>
  <c r="L261" i="1"/>
  <c r="K261" i="1"/>
  <c r="J261" i="1"/>
  <c r="U260" i="1"/>
  <c r="V260" i="1" s="1"/>
  <c r="U259" i="1"/>
  <c r="V259" i="1" s="1"/>
  <c r="T258" i="1"/>
  <c r="S258" i="1"/>
  <c r="R258" i="1"/>
  <c r="Q258" i="1"/>
  <c r="P258" i="1"/>
  <c r="O258" i="1"/>
  <c r="N258" i="1"/>
  <c r="M258" i="1"/>
  <c r="L258" i="1"/>
  <c r="K258" i="1"/>
  <c r="J258" i="1"/>
  <c r="U257" i="1"/>
  <c r="V257" i="1" s="1"/>
  <c r="U256" i="1"/>
  <c r="V256" i="1" s="1"/>
  <c r="T254" i="1"/>
  <c r="S254" i="1"/>
  <c r="R254" i="1"/>
  <c r="Q254" i="1"/>
  <c r="P254" i="1"/>
  <c r="O254" i="1"/>
  <c r="N254" i="1"/>
  <c r="M254" i="1"/>
  <c r="L254" i="1"/>
  <c r="K254" i="1"/>
  <c r="J254" i="1"/>
  <c r="U253" i="1"/>
  <c r="V253" i="1" s="1"/>
  <c r="U252" i="1"/>
  <c r="V252" i="1" s="1"/>
  <c r="T251" i="1"/>
  <c r="S251" i="1"/>
  <c r="R251" i="1"/>
  <c r="Q251" i="1"/>
  <c r="P251" i="1"/>
  <c r="O251" i="1"/>
  <c r="N251" i="1"/>
  <c r="M251" i="1"/>
  <c r="L251" i="1"/>
  <c r="K251" i="1"/>
  <c r="J251" i="1"/>
  <c r="U250" i="1"/>
  <c r="V250" i="1" s="1"/>
  <c r="U249" i="1"/>
  <c r="V249" i="1" s="1"/>
  <c r="T248" i="1"/>
  <c r="S248" i="1"/>
  <c r="R248" i="1"/>
  <c r="Q248" i="1"/>
  <c r="P248" i="1"/>
  <c r="O248" i="1"/>
  <c r="N248" i="1"/>
  <c r="M248" i="1"/>
  <c r="L248" i="1"/>
  <c r="K248" i="1"/>
  <c r="J248" i="1"/>
  <c r="U247" i="1"/>
  <c r="V247" i="1" s="1"/>
  <c r="U246" i="1"/>
  <c r="V246" i="1" s="1"/>
  <c r="T245" i="1"/>
  <c r="S245" i="1"/>
  <c r="R245" i="1"/>
  <c r="Q245" i="1"/>
  <c r="P245" i="1"/>
  <c r="O245" i="1"/>
  <c r="N245" i="1"/>
  <c r="M245" i="1"/>
  <c r="L245" i="1"/>
  <c r="K245" i="1"/>
  <c r="J245" i="1"/>
  <c r="U244" i="1"/>
  <c r="V244" i="1" s="1"/>
  <c r="U243" i="1"/>
  <c r="V243" i="1" s="1"/>
  <c r="T242" i="1"/>
  <c r="S242" i="1"/>
  <c r="R242" i="1"/>
  <c r="Q242" i="1"/>
  <c r="P242" i="1"/>
  <c r="O242" i="1"/>
  <c r="N242" i="1"/>
  <c r="M242" i="1"/>
  <c r="L242" i="1"/>
  <c r="K242" i="1"/>
  <c r="J242" i="1"/>
  <c r="U241" i="1"/>
  <c r="V241" i="1" s="1"/>
  <c r="U240" i="1"/>
  <c r="V240" i="1" s="1"/>
  <c r="T239" i="1"/>
  <c r="S239" i="1"/>
  <c r="R239" i="1"/>
  <c r="Q239" i="1"/>
  <c r="P239" i="1"/>
  <c r="O239" i="1"/>
  <c r="N239" i="1"/>
  <c r="M239" i="1"/>
  <c r="L239" i="1"/>
  <c r="K239" i="1"/>
  <c r="J239" i="1"/>
  <c r="U238" i="1"/>
  <c r="V238" i="1" s="1"/>
  <c r="U237" i="1"/>
  <c r="V237" i="1" s="1"/>
  <c r="T236" i="1"/>
  <c r="S236" i="1"/>
  <c r="R236" i="1"/>
  <c r="Q236" i="1"/>
  <c r="P236" i="1"/>
  <c r="O236" i="1"/>
  <c r="N236" i="1"/>
  <c r="M236" i="1"/>
  <c r="L236" i="1"/>
  <c r="K236" i="1"/>
  <c r="J236" i="1"/>
  <c r="U235" i="1"/>
  <c r="V235" i="1" s="1"/>
  <c r="U234" i="1"/>
  <c r="V234" i="1" s="1"/>
  <c r="T233" i="1"/>
  <c r="S233" i="1"/>
  <c r="R233" i="1"/>
  <c r="Q233" i="1"/>
  <c r="P233" i="1"/>
  <c r="O233" i="1"/>
  <c r="N233" i="1"/>
  <c r="M233" i="1"/>
  <c r="L233" i="1"/>
  <c r="K233" i="1"/>
  <c r="J233" i="1"/>
  <c r="U232" i="1"/>
  <c r="V232" i="1" s="1"/>
  <c r="U231" i="1"/>
  <c r="V231" i="1" s="1"/>
  <c r="T230" i="1"/>
  <c r="S230" i="1"/>
  <c r="R230" i="1"/>
  <c r="Q230" i="1"/>
  <c r="P230" i="1"/>
  <c r="O230" i="1"/>
  <c r="N230" i="1"/>
  <c r="M230" i="1"/>
  <c r="L230" i="1"/>
  <c r="K230" i="1"/>
  <c r="J230" i="1"/>
  <c r="U229" i="1"/>
  <c r="V229" i="1" s="1"/>
  <c r="U228" i="1"/>
  <c r="V228" i="1" s="1"/>
  <c r="T227" i="1"/>
  <c r="S227" i="1"/>
  <c r="R227" i="1"/>
  <c r="Q227" i="1"/>
  <c r="P227" i="1"/>
  <c r="O227" i="1"/>
  <c r="N227" i="1"/>
  <c r="M227" i="1"/>
  <c r="L227" i="1"/>
  <c r="K227" i="1"/>
  <c r="J227" i="1"/>
  <c r="U226" i="1"/>
  <c r="V226" i="1" s="1"/>
  <c r="U225" i="1"/>
  <c r="V225" i="1" s="1"/>
  <c r="T223" i="1"/>
  <c r="S223" i="1"/>
  <c r="R223" i="1"/>
  <c r="Q223" i="1"/>
  <c r="P223" i="1"/>
  <c r="O223" i="1"/>
  <c r="N223" i="1"/>
  <c r="M223" i="1"/>
  <c r="L223" i="1"/>
  <c r="K223" i="1"/>
  <c r="J223" i="1"/>
  <c r="U222" i="1"/>
  <c r="V222" i="1" s="1"/>
  <c r="U221" i="1"/>
  <c r="V221" i="1" s="1"/>
  <c r="T220" i="1"/>
  <c r="S220" i="1"/>
  <c r="R220" i="1"/>
  <c r="Q220" i="1"/>
  <c r="P220" i="1"/>
  <c r="O220" i="1"/>
  <c r="N220" i="1"/>
  <c r="M220" i="1"/>
  <c r="L220" i="1"/>
  <c r="K220" i="1"/>
  <c r="J220" i="1"/>
  <c r="U219" i="1"/>
  <c r="V219" i="1" s="1"/>
  <c r="U218" i="1"/>
  <c r="V218" i="1" s="1"/>
  <c r="T217" i="1"/>
  <c r="S217" i="1"/>
  <c r="R217" i="1"/>
  <c r="Q217" i="1"/>
  <c r="P217" i="1"/>
  <c r="O217" i="1"/>
  <c r="N217" i="1"/>
  <c r="M217" i="1"/>
  <c r="L217" i="1"/>
  <c r="K217" i="1"/>
  <c r="J217" i="1"/>
  <c r="U216" i="1"/>
  <c r="V216" i="1" s="1"/>
  <c r="U215" i="1"/>
  <c r="V215" i="1" s="1"/>
  <c r="T214" i="1"/>
  <c r="S214" i="1"/>
  <c r="R214" i="1"/>
  <c r="Q214" i="1"/>
  <c r="P214" i="1"/>
  <c r="O214" i="1"/>
  <c r="N214" i="1"/>
  <c r="M214" i="1"/>
  <c r="L214" i="1"/>
  <c r="K214" i="1"/>
  <c r="J214" i="1"/>
  <c r="U213" i="1"/>
  <c r="V213" i="1" s="1"/>
  <c r="U212" i="1"/>
  <c r="V212" i="1" s="1"/>
  <c r="T211" i="1"/>
  <c r="S211" i="1"/>
  <c r="R211" i="1"/>
  <c r="Q211" i="1"/>
  <c r="P211" i="1"/>
  <c r="O211" i="1"/>
  <c r="N211" i="1"/>
  <c r="M211" i="1"/>
  <c r="L211" i="1"/>
  <c r="K211" i="1"/>
  <c r="J211" i="1"/>
  <c r="U210" i="1"/>
  <c r="V210" i="1" s="1"/>
  <c r="U209" i="1"/>
  <c r="V209" i="1" s="1"/>
  <c r="T208" i="1"/>
  <c r="S208" i="1"/>
  <c r="R208" i="1"/>
  <c r="Q208" i="1"/>
  <c r="P208" i="1"/>
  <c r="O208" i="1"/>
  <c r="N208" i="1"/>
  <c r="M208" i="1"/>
  <c r="L208" i="1"/>
  <c r="K208" i="1"/>
  <c r="J208" i="1"/>
  <c r="U207" i="1"/>
  <c r="V207" i="1" s="1"/>
  <c r="U206" i="1"/>
  <c r="V206" i="1" s="1"/>
  <c r="T205" i="1"/>
  <c r="S205" i="1"/>
  <c r="R205" i="1"/>
  <c r="Q205" i="1"/>
  <c r="P205" i="1"/>
  <c r="O205" i="1"/>
  <c r="N205" i="1"/>
  <c r="M205" i="1"/>
  <c r="L205" i="1"/>
  <c r="K205" i="1"/>
  <c r="J205" i="1"/>
  <c r="U204" i="1"/>
  <c r="V204" i="1" s="1"/>
  <c r="U203" i="1"/>
  <c r="V203" i="1" s="1"/>
  <c r="T202" i="1"/>
  <c r="S202" i="1"/>
  <c r="R202" i="1"/>
  <c r="Q202" i="1"/>
  <c r="P202" i="1"/>
  <c r="O202" i="1"/>
  <c r="N202" i="1"/>
  <c r="M202" i="1"/>
  <c r="L202" i="1"/>
  <c r="K202" i="1"/>
  <c r="J202" i="1"/>
  <c r="U201" i="1"/>
  <c r="V201" i="1" s="1"/>
  <c r="U200" i="1"/>
  <c r="V200" i="1" s="1"/>
  <c r="T199" i="1"/>
  <c r="S199" i="1"/>
  <c r="R199" i="1"/>
  <c r="Q199" i="1"/>
  <c r="P199" i="1"/>
  <c r="O199" i="1"/>
  <c r="N199" i="1"/>
  <c r="M199" i="1"/>
  <c r="L199" i="1"/>
  <c r="K199" i="1"/>
  <c r="J199" i="1"/>
  <c r="U198" i="1"/>
  <c r="V198" i="1" s="1"/>
  <c r="U197" i="1"/>
  <c r="V197" i="1" s="1"/>
  <c r="T196" i="1"/>
  <c r="S196" i="1"/>
  <c r="R196" i="1"/>
  <c r="Q196" i="1"/>
  <c r="P196" i="1"/>
  <c r="O196" i="1"/>
  <c r="N196" i="1"/>
  <c r="M196" i="1"/>
  <c r="L196" i="1"/>
  <c r="K196" i="1"/>
  <c r="J196" i="1"/>
  <c r="U195" i="1"/>
  <c r="V195" i="1" s="1"/>
  <c r="U194" i="1"/>
  <c r="V194" i="1" s="1"/>
  <c r="T192" i="1"/>
  <c r="S192" i="1"/>
  <c r="R192" i="1"/>
  <c r="Q192" i="1"/>
  <c r="P192" i="1"/>
  <c r="O192" i="1"/>
  <c r="N192" i="1"/>
  <c r="M192" i="1"/>
  <c r="L192" i="1"/>
  <c r="K192" i="1"/>
  <c r="J192" i="1"/>
  <c r="U191" i="1"/>
  <c r="V191" i="1" s="1"/>
  <c r="U190" i="1"/>
  <c r="V190" i="1" s="1"/>
  <c r="T189" i="1"/>
  <c r="S189" i="1"/>
  <c r="R189" i="1"/>
  <c r="Q189" i="1"/>
  <c r="P189" i="1"/>
  <c r="O189" i="1"/>
  <c r="N189" i="1"/>
  <c r="M189" i="1"/>
  <c r="L189" i="1"/>
  <c r="K189" i="1"/>
  <c r="J189" i="1"/>
  <c r="U188" i="1"/>
  <c r="V188" i="1" s="1"/>
  <c r="U187" i="1"/>
  <c r="V187" i="1" s="1"/>
  <c r="T186" i="1"/>
  <c r="S186" i="1"/>
  <c r="R186" i="1"/>
  <c r="Q186" i="1"/>
  <c r="P186" i="1"/>
  <c r="O186" i="1"/>
  <c r="N186" i="1"/>
  <c r="M186" i="1"/>
  <c r="L186" i="1"/>
  <c r="K186" i="1"/>
  <c r="J186" i="1"/>
  <c r="U185" i="1"/>
  <c r="V185" i="1" s="1"/>
  <c r="U184" i="1"/>
  <c r="V184" i="1" s="1"/>
  <c r="T183" i="1"/>
  <c r="S183" i="1"/>
  <c r="R183" i="1"/>
  <c r="Q183" i="1"/>
  <c r="P183" i="1"/>
  <c r="O183" i="1"/>
  <c r="N183" i="1"/>
  <c r="M183" i="1"/>
  <c r="L183" i="1"/>
  <c r="K183" i="1"/>
  <c r="J183" i="1"/>
  <c r="U182" i="1"/>
  <c r="V182" i="1" s="1"/>
  <c r="U181" i="1"/>
  <c r="V181" i="1" s="1"/>
  <c r="T180" i="1"/>
  <c r="S180" i="1"/>
  <c r="R180" i="1"/>
  <c r="Q180" i="1"/>
  <c r="P180" i="1"/>
  <c r="O180" i="1"/>
  <c r="N180" i="1"/>
  <c r="M180" i="1"/>
  <c r="L180" i="1"/>
  <c r="K180" i="1"/>
  <c r="J180" i="1"/>
  <c r="U179" i="1"/>
  <c r="V179" i="1" s="1"/>
  <c r="U178" i="1"/>
  <c r="V178" i="1" s="1"/>
  <c r="T177" i="1"/>
  <c r="S177" i="1"/>
  <c r="R177" i="1"/>
  <c r="Q177" i="1"/>
  <c r="P177" i="1"/>
  <c r="O177" i="1"/>
  <c r="N177" i="1"/>
  <c r="M177" i="1"/>
  <c r="L177" i="1"/>
  <c r="K177" i="1"/>
  <c r="J177" i="1"/>
  <c r="U176" i="1"/>
  <c r="V176" i="1" s="1"/>
  <c r="U175" i="1"/>
  <c r="V175" i="1" s="1"/>
  <c r="T174" i="1"/>
  <c r="S174" i="1"/>
  <c r="R174" i="1"/>
  <c r="Q174" i="1"/>
  <c r="P174" i="1"/>
  <c r="O174" i="1"/>
  <c r="N174" i="1"/>
  <c r="M174" i="1"/>
  <c r="L174" i="1"/>
  <c r="K174" i="1"/>
  <c r="J174" i="1"/>
  <c r="U173" i="1"/>
  <c r="V173" i="1" s="1"/>
  <c r="U172" i="1"/>
  <c r="V172" i="1" s="1"/>
  <c r="T171" i="1"/>
  <c r="S171" i="1"/>
  <c r="R171" i="1"/>
  <c r="Q171" i="1"/>
  <c r="P171" i="1"/>
  <c r="O171" i="1"/>
  <c r="N171" i="1"/>
  <c r="M171" i="1"/>
  <c r="L171" i="1"/>
  <c r="K171" i="1"/>
  <c r="J171" i="1"/>
  <c r="U170" i="1"/>
  <c r="V170" i="1" s="1"/>
  <c r="U169" i="1"/>
  <c r="V169" i="1" s="1"/>
  <c r="T168" i="1"/>
  <c r="S168" i="1"/>
  <c r="R168" i="1"/>
  <c r="Q168" i="1"/>
  <c r="P168" i="1"/>
  <c r="O168" i="1"/>
  <c r="N168" i="1"/>
  <c r="M168" i="1"/>
  <c r="L168" i="1"/>
  <c r="K168" i="1"/>
  <c r="J168" i="1"/>
  <c r="U167" i="1"/>
  <c r="V167" i="1" s="1"/>
  <c r="U166" i="1"/>
  <c r="V166" i="1" s="1"/>
  <c r="T165" i="1"/>
  <c r="S165" i="1"/>
  <c r="R165" i="1"/>
  <c r="Q165" i="1"/>
  <c r="P165" i="1"/>
  <c r="O165" i="1"/>
  <c r="N165" i="1"/>
  <c r="M165" i="1"/>
  <c r="L165" i="1"/>
  <c r="K165" i="1"/>
  <c r="J165" i="1"/>
  <c r="U164" i="1"/>
  <c r="V164" i="1" s="1"/>
  <c r="U163" i="1"/>
  <c r="V163" i="1" s="1"/>
  <c r="T161" i="1"/>
  <c r="S161" i="1"/>
  <c r="R161" i="1"/>
  <c r="Q161" i="1"/>
  <c r="P161" i="1"/>
  <c r="O161" i="1"/>
  <c r="N161" i="1"/>
  <c r="M161" i="1"/>
  <c r="L161" i="1"/>
  <c r="K161" i="1"/>
  <c r="J161" i="1"/>
  <c r="U160" i="1"/>
  <c r="V160" i="1" s="1"/>
  <c r="U159" i="1"/>
  <c r="V159" i="1" s="1"/>
  <c r="T158" i="1"/>
  <c r="S158" i="1"/>
  <c r="R158" i="1"/>
  <c r="Q158" i="1"/>
  <c r="P158" i="1"/>
  <c r="O158" i="1"/>
  <c r="N158" i="1"/>
  <c r="M158" i="1"/>
  <c r="L158" i="1"/>
  <c r="K158" i="1"/>
  <c r="J158" i="1"/>
  <c r="U157" i="1"/>
  <c r="V157" i="1" s="1"/>
  <c r="U156" i="1"/>
  <c r="V156" i="1" s="1"/>
  <c r="T155" i="1"/>
  <c r="S155" i="1"/>
  <c r="R155" i="1"/>
  <c r="Q155" i="1"/>
  <c r="P155" i="1"/>
  <c r="O155" i="1"/>
  <c r="N155" i="1"/>
  <c r="M155" i="1"/>
  <c r="L155" i="1"/>
  <c r="K155" i="1"/>
  <c r="J155" i="1"/>
  <c r="U154" i="1"/>
  <c r="V154" i="1" s="1"/>
  <c r="U153" i="1"/>
  <c r="V153" i="1" s="1"/>
  <c r="T152" i="1"/>
  <c r="S152" i="1"/>
  <c r="R152" i="1"/>
  <c r="Q152" i="1"/>
  <c r="P152" i="1"/>
  <c r="O152" i="1"/>
  <c r="N152" i="1"/>
  <c r="M152" i="1"/>
  <c r="L152" i="1"/>
  <c r="K152" i="1"/>
  <c r="J152" i="1"/>
  <c r="U151" i="1"/>
  <c r="V151" i="1" s="1"/>
  <c r="U150" i="1"/>
  <c r="V150" i="1" s="1"/>
  <c r="T149" i="1"/>
  <c r="S149" i="1"/>
  <c r="R149" i="1"/>
  <c r="Q149" i="1"/>
  <c r="P149" i="1"/>
  <c r="O149" i="1"/>
  <c r="N149" i="1"/>
  <c r="M149" i="1"/>
  <c r="L149" i="1"/>
  <c r="K149" i="1"/>
  <c r="J149" i="1"/>
  <c r="U148" i="1"/>
  <c r="V148" i="1" s="1"/>
  <c r="U147" i="1"/>
  <c r="V147" i="1" s="1"/>
  <c r="T146" i="1"/>
  <c r="S146" i="1"/>
  <c r="R146" i="1"/>
  <c r="Q146" i="1"/>
  <c r="P146" i="1"/>
  <c r="O146" i="1"/>
  <c r="N146" i="1"/>
  <c r="M146" i="1"/>
  <c r="L146" i="1"/>
  <c r="K146" i="1"/>
  <c r="J146" i="1"/>
  <c r="U145" i="1"/>
  <c r="V145" i="1" s="1"/>
  <c r="U144" i="1"/>
  <c r="V144" i="1" s="1"/>
  <c r="T143" i="1"/>
  <c r="S143" i="1"/>
  <c r="R143" i="1"/>
  <c r="Q143" i="1"/>
  <c r="P143" i="1"/>
  <c r="O143" i="1"/>
  <c r="N143" i="1"/>
  <c r="M143" i="1"/>
  <c r="L143" i="1"/>
  <c r="K143" i="1"/>
  <c r="J143" i="1"/>
  <c r="U142" i="1"/>
  <c r="V142" i="1" s="1"/>
  <c r="U141" i="1"/>
  <c r="V141" i="1" s="1"/>
  <c r="T140" i="1"/>
  <c r="S140" i="1"/>
  <c r="R140" i="1"/>
  <c r="Q140" i="1"/>
  <c r="P140" i="1"/>
  <c r="O140" i="1"/>
  <c r="N140" i="1"/>
  <c r="M140" i="1"/>
  <c r="L140" i="1"/>
  <c r="K140" i="1"/>
  <c r="J140" i="1"/>
  <c r="U139" i="1"/>
  <c r="V139" i="1" s="1"/>
  <c r="U138" i="1"/>
  <c r="V138" i="1" s="1"/>
  <c r="T137" i="1"/>
  <c r="S137" i="1"/>
  <c r="R137" i="1"/>
  <c r="Q137" i="1"/>
  <c r="P137" i="1"/>
  <c r="O137" i="1"/>
  <c r="N137" i="1"/>
  <c r="M137" i="1"/>
  <c r="L137" i="1"/>
  <c r="K137" i="1"/>
  <c r="J137" i="1"/>
  <c r="U136" i="1"/>
  <c r="V136" i="1" s="1"/>
  <c r="U135" i="1"/>
  <c r="V135" i="1" s="1"/>
  <c r="T134" i="1"/>
  <c r="S134" i="1"/>
  <c r="R134" i="1"/>
  <c r="Q134" i="1"/>
  <c r="P134" i="1"/>
  <c r="O134" i="1"/>
  <c r="N134" i="1"/>
  <c r="M134" i="1"/>
  <c r="L134" i="1"/>
  <c r="K134" i="1"/>
  <c r="J134" i="1"/>
  <c r="U133" i="1"/>
  <c r="V133" i="1" s="1"/>
  <c r="U132" i="1"/>
  <c r="V132" i="1" s="1"/>
  <c r="T130" i="1"/>
  <c r="S130" i="1"/>
  <c r="R130" i="1"/>
  <c r="Q130" i="1"/>
  <c r="P130" i="1"/>
  <c r="O130" i="1"/>
  <c r="N130" i="1"/>
  <c r="M130" i="1"/>
  <c r="L130" i="1"/>
  <c r="K130" i="1"/>
  <c r="J130" i="1"/>
  <c r="U129" i="1"/>
  <c r="V129" i="1" s="1"/>
  <c r="U128" i="1"/>
  <c r="V128" i="1" s="1"/>
  <c r="T127" i="1"/>
  <c r="S127" i="1"/>
  <c r="R127" i="1"/>
  <c r="Q127" i="1"/>
  <c r="P127" i="1"/>
  <c r="O127" i="1"/>
  <c r="N127" i="1"/>
  <c r="M127" i="1"/>
  <c r="L127" i="1"/>
  <c r="K127" i="1"/>
  <c r="J127" i="1"/>
  <c r="U126" i="1"/>
  <c r="V126" i="1" s="1"/>
  <c r="U125" i="1"/>
  <c r="V125" i="1" s="1"/>
  <c r="T124" i="1"/>
  <c r="S124" i="1"/>
  <c r="R124" i="1"/>
  <c r="Q124" i="1"/>
  <c r="P124" i="1"/>
  <c r="O124" i="1"/>
  <c r="N124" i="1"/>
  <c r="M124" i="1"/>
  <c r="L124" i="1"/>
  <c r="K124" i="1"/>
  <c r="J124" i="1"/>
  <c r="U123" i="1"/>
  <c r="V123" i="1" s="1"/>
  <c r="U122" i="1"/>
  <c r="V122" i="1" s="1"/>
  <c r="T121" i="1"/>
  <c r="S121" i="1"/>
  <c r="R121" i="1"/>
  <c r="Q121" i="1"/>
  <c r="P121" i="1"/>
  <c r="O121" i="1"/>
  <c r="N121" i="1"/>
  <c r="M121" i="1"/>
  <c r="L121" i="1"/>
  <c r="K121" i="1"/>
  <c r="J121" i="1"/>
  <c r="U120" i="1"/>
  <c r="V120" i="1" s="1"/>
  <c r="U119" i="1"/>
  <c r="V119" i="1" s="1"/>
  <c r="T118" i="1"/>
  <c r="S118" i="1"/>
  <c r="R118" i="1"/>
  <c r="Q118" i="1"/>
  <c r="P118" i="1"/>
  <c r="O118" i="1"/>
  <c r="N118" i="1"/>
  <c r="M118" i="1"/>
  <c r="L118" i="1"/>
  <c r="K118" i="1"/>
  <c r="J118" i="1"/>
  <c r="U117" i="1"/>
  <c r="V117" i="1" s="1"/>
  <c r="U116" i="1"/>
  <c r="V116" i="1" s="1"/>
  <c r="T115" i="1"/>
  <c r="S115" i="1"/>
  <c r="R115" i="1"/>
  <c r="Q115" i="1"/>
  <c r="P115" i="1"/>
  <c r="O115" i="1"/>
  <c r="N115" i="1"/>
  <c r="M115" i="1"/>
  <c r="L115" i="1"/>
  <c r="K115" i="1"/>
  <c r="J115" i="1"/>
  <c r="U114" i="1"/>
  <c r="V114" i="1" s="1"/>
  <c r="U113" i="1"/>
  <c r="V113" i="1" s="1"/>
  <c r="T112" i="1"/>
  <c r="S112" i="1"/>
  <c r="R112" i="1"/>
  <c r="Q112" i="1"/>
  <c r="P112" i="1"/>
  <c r="O112" i="1"/>
  <c r="N112" i="1"/>
  <c r="M112" i="1"/>
  <c r="L112" i="1"/>
  <c r="K112" i="1"/>
  <c r="J112" i="1"/>
  <c r="U111" i="1"/>
  <c r="V111" i="1" s="1"/>
  <c r="U110" i="1"/>
  <c r="V110" i="1" s="1"/>
  <c r="T109" i="1"/>
  <c r="S109" i="1"/>
  <c r="R109" i="1"/>
  <c r="Q109" i="1"/>
  <c r="P109" i="1"/>
  <c r="O109" i="1"/>
  <c r="N109" i="1"/>
  <c r="M109" i="1"/>
  <c r="L109" i="1"/>
  <c r="K109" i="1"/>
  <c r="J109" i="1"/>
  <c r="U108" i="1"/>
  <c r="V108" i="1" s="1"/>
  <c r="U107" i="1"/>
  <c r="V107" i="1" s="1"/>
  <c r="T106" i="1"/>
  <c r="S106" i="1"/>
  <c r="R106" i="1"/>
  <c r="Q106" i="1"/>
  <c r="P106" i="1"/>
  <c r="O106" i="1"/>
  <c r="N106" i="1"/>
  <c r="M106" i="1"/>
  <c r="L106" i="1"/>
  <c r="K106" i="1"/>
  <c r="J106" i="1"/>
  <c r="U105" i="1"/>
  <c r="V105" i="1" s="1"/>
  <c r="U104" i="1"/>
  <c r="V104" i="1" s="1"/>
  <c r="T103" i="1"/>
  <c r="S103" i="1"/>
  <c r="R103" i="1"/>
  <c r="Q103" i="1"/>
  <c r="P103" i="1"/>
  <c r="O103" i="1"/>
  <c r="N103" i="1"/>
  <c r="M103" i="1"/>
  <c r="L103" i="1"/>
  <c r="K103" i="1"/>
  <c r="J103" i="1"/>
  <c r="U102" i="1"/>
  <c r="V102" i="1" s="1"/>
  <c r="U101" i="1"/>
  <c r="V101" i="1" s="1"/>
  <c r="T99" i="1"/>
  <c r="S99" i="1"/>
  <c r="R99" i="1"/>
  <c r="Q99" i="1"/>
  <c r="P99" i="1"/>
  <c r="O99" i="1"/>
  <c r="N99" i="1"/>
  <c r="M99" i="1"/>
  <c r="L99" i="1"/>
  <c r="K99" i="1"/>
  <c r="J99" i="1"/>
  <c r="U98" i="1"/>
  <c r="V98" i="1" s="1"/>
  <c r="U97" i="1"/>
  <c r="V97" i="1" s="1"/>
  <c r="T96" i="1"/>
  <c r="S96" i="1"/>
  <c r="R96" i="1"/>
  <c r="Q96" i="1"/>
  <c r="P96" i="1"/>
  <c r="O96" i="1"/>
  <c r="N96" i="1"/>
  <c r="M96" i="1"/>
  <c r="L96" i="1"/>
  <c r="K96" i="1"/>
  <c r="J96" i="1"/>
  <c r="U95" i="1"/>
  <c r="V95" i="1" s="1"/>
  <c r="U94" i="1"/>
  <c r="V94" i="1" s="1"/>
  <c r="T93" i="1"/>
  <c r="S93" i="1"/>
  <c r="R93" i="1"/>
  <c r="Q93" i="1"/>
  <c r="P93" i="1"/>
  <c r="O93" i="1"/>
  <c r="N93" i="1"/>
  <c r="M93" i="1"/>
  <c r="L93" i="1"/>
  <c r="K93" i="1"/>
  <c r="J93" i="1"/>
  <c r="U92" i="1"/>
  <c r="V92" i="1" s="1"/>
  <c r="U91" i="1"/>
  <c r="V91" i="1" s="1"/>
  <c r="T90" i="1"/>
  <c r="S90" i="1"/>
  <c r="R90" i="1"/>
  <c r="Q90" i="1"/>
  <c r="P90" i="1"/>
  <c r="O90" i="1"/>
  <c r="N90" i="1"/>
  <c r="M90" i="1"/>
  <c r="L90" i="1"/>
  <c r="K90" i="1"/>
  <c r="J90" i="1"/>
  <c r="U89" i="1"/>
  <c r="V89" i="1" s="1"/>
  <c r="U88" i="1"/>
  <c r="V88" i="1" s="1"/>
  <c r="T87" i="1"/>
  <c r="S87" i="1"/>
  <c r="R87" i="1"/>
  <c r="Q87" i="1"/>
  <c r="P87" i="1"/>
  <c r="O87" i="1"/>
  <c r="N87" i="1"/>
  <c r="M87" i="1"/>
  <c r="L87" i="1"/>
  <c r="K87" i="1"/>
  <c r="J87" i="1"/>
  <c r="U86" i="1"/>
  <c r="V86" i="1" s="1"/>
  <c r="U85" i="1"/>
  <c r="V85" i="1" s="1"/>
  <c r="T84" i="1"/>
  <c r="S84" i="1"/>
  <c r="R84" i="1"/>
  <c r="Q84" i="1"/>
  <c r="P84" i="1"/>
  <c r="O84" i="1"/>
  <c r="N84" i="1"/>
  <c r="M84" i="1"/>
  <c r="L84" i="1"/>
  <c r="K84" i="1"/>
  <c r="J84" i="1"/>
  <c r="U83" i="1"/>
  <c r="V83" i="1" s="1"/>
  <c r="U82" i="1"/>
  <c r="V82" i="1" s="1"/>
  <c r="T81" i="1"/>
  <c r="S81" i="1"/>
  <c r="R81" i="1"/>
  <c r="Q81" i="1"/>
  <c r="P81" i="1"/>
  <c r="O81" i="1"/>
  <c r="N81" i="1"/>
  <c r="M81" i="1"/>
  <c r="L81" i="1"/>
  <c r="K81" i="1"/>
  <c r="J81" i="1"/>
  <c r="U80" i="1"/>
  <c r="V80" i="1" s="1"/>
  <c r="U79" i="1"/>
  <c r="V79" i="1" s="1"/>
  <c r="T78" i="1"/>
  <c r="S78" i="1"/>
  <c r="R78" i="1"/>
  <c r="Q78" i="1"/>
  <c r="P78" i="1"/>
  <c r="O78" i="1"/>
  <c r="N78" i="1"/>
  <c r="M78" i="1"/>
  <c r="L78" i="1"/>
  <c r="K78" i="1"/>
  <c r="J78" i="1"/>
  <c r="U77" i="1"/>
  <c r="V77" i="1" s="1"/>
  <c r="U76" i="1"/>
  <c r="V76" i="1" s="1"/>
  <c r="T75" i="1"/>
  <c r="S75" i="1"/>
  <c r="R75" i="1"/>
  <c r="Q75" i="1"/>
  <c r="P75" i="1"/>
  <c r="O75" i="1"/>
  <c r="N75" i="1"/>
  <c r="M75" i="1"/>
  <c r="L75" i="1"/>
  <c r="K75" i="1"/>
  <c r="J75" i="1"/>
  <c r="U74" i="1"/>
  <c r="V74" i="1" s="1"/>
  <c r="U73" i="1"/>
  <c r="V73" i="1" s="1"/>
  <c r="T72" i="1"/>
  <c r="S72" i="1"/>
  <c r="R72" i="1"/>
  <c r="Q72" i="1"/>
  <c r="P72" i="1"/>
  <c r="O72" i="1"/>
  <c r="N72" i="1"/>
  <c r="M72" i="1"/>
  <c r="L72" i="1"/>
  <c r="K72" i="1"/>
  <c r="J72" i="1"/>
  <c r="U71" i="1"/>
  <c r="V71" i="1" s="1"/>
  <c r="U70" i="1"/>
  <c r="V70" i="1" s="1"/>
  <c r="T68" i="1"/>
  <c r="S68" i="1"/>
  <c r="R68" i="1"/>
  <c r="Q68" i="1"/>
  <c r="P68" i="1"/>
  <c r="O68" i="1"/>
  <c r="N68" i="1"/>
  <c r="M68" i="1"/>
  <c r="L68" i="1"/>
  <c r="K68" i="1"/>
  <c r="J68" i="1"/>
  <c r="U67" i="1"/>
  <c r="V67" i="1" s="1"/>
  <c r="U66" i="1"/>
  <c r="V66" i="1" s="1"/>
  <c r="T65" i="1"/>
  <c r="S65" i="1"/>
  <c r="R65" i="1"/>
  <c r="Q65" i="1"/>
  <c r="P65" i="1"/>
  <c r="O65" i="1"/>
  <c r="N65" i="1"/>
  <c r="M65" i="1"/>
  <c r="L65" i="1"/>
  <c r="K65" i="1"/>
  <c r="J65" i="1"/>
  <c r="U64" i="1"/>
  <c r="V64" i="1" s="1"/>
  <c r="U63" i="1"/>
  <c r="V63" i="1" s="1"/>
  <c r="T62" i="1"/>
  <c r="S62" i="1"/>
  <c r="R62" i="1"/>
  <c r="Q62" i="1"/>
  <c r="P62" i="1"/>
  <c r="O62" i="1"/>
  <c r="N62" i="1"/>
  <c r="M62" i="1"/>
  <c r="L62" i="1"/>
  <c r="K62" i="1"/>
  <c r="J62" i="1"/>
  <c r="U61" i="1"/>
  <c r="V61" i="1" s="1"/>
  <c r="U60" i="1"/>
  <c r="V60" i="1" s="1"/>
  <c r="T59" i="1"/>
  <c r="S59" i="1"/>
  <c r="R59" i="1"/>
  <c r="Q59" i="1"/>
  <c r="P59" i="1"/>
  <c r="O59" i="1"/>
  <c r="N59" i="1"/>
  <c r="M59" i="1"/>
  <c r="L59" i="1"/>
  <c r="K59" i="1"/>
  <c r="J59" i="1"/>
  <c r="U58" i="1"/>
  <c r="V58" i="1" s="1"/>
  <c r="U57" i="1"/>
  <c r="V57" i="1" s="1"/>
  <c r="T56" i="1"/>
  <c r="S56" i="1"/>
  <c r="R56" i="1"/>
  <c r="Q56" i="1"/>
  <c r="P56" i="1"/>
  <c r="O56" i="1"/>
  <c r="N56" i="1"/>
  <c r="M56" i="1"/>
  <c r="L56" i="1"/>
  <c r="K56" i="1"/>
  <c r="J56" i="1"/>
  <c r="U55" i="1"/>
  <c r="V55" i="1" s="1"/>
  <c r="U54" i="1"/>
  <c r="V54" i="1" s="1"/>
  <c r="T53" i="1"/>
  <c r="S53" i="1"/>
  <c r="R53" i="1"/>
  <c r="Q53" i="1"/>
  <c r="P53" i="1"/>
  <c r="O53" i="1"/>
  <c r="N53" i="1"/>
  <c r="M53" i="1"/>
  <c r="L53" i="1"/>
  <c r="K53" i="1"/>
  <c r="J53" i="1"/>
  <c r="U52" i="1"/>
  <c r="V52" i="1" s="1"/>
  <c r="U51" i="1"/>
  <c r="V51" i="1" s="1"/>
  <c r="T50" i="1"/>
  <c r="S50" i="1"/>
  <c r="R50" i="1"/>
  <c r="Q50" i="1"/>
  <c r="P50" i="1"/>
  <c r="O50" i="1"/>
  <c r="N50" i="1"/>
  <c r="M50" i="1"/>
  <c r="L50" i="1"/>
  <c r="K50" i="1"/>
  <c r="J50" i="1"/>
  <c r="U49" i="1"/>
  <c r="V49" i="1" s="1"/>
  <c r="U48" i="1"/>
  <c r="V48" i="1" s="1"/>
  <c r="T47" i="1"/>
  <c r="S47" i="1"/>
  <c r="R47" i="1"/>
  <c r="Q47" i="1"/>
  <c r="P47" i="1"/>
  <c r="O47" i="1"/>
  <c r="N47" i="1"/>
  <c r="M47" i="1"/>
  <c r="L47" i="1"/>
  <c r="K47" i="1"/>
  <c r="J47" i="1"/>
  <c r="U46" i="1"/>
  <c r="V46" i="1" s="1"/>
  <c r="U45" i="1"/>
  <c r="V45" i="1" s="1"/>
  <c r="T44" i="1"/>
  <c r="S44" i="1"/>
  <c r="R44" i="1"/>
  <c r="Q44" i="1"/>
  <c r="P44" i="1"/>
  <c r="O44" i="1"/>
  <c r="N44" i="1"/>
  <c r="M44" i="1"/>
  <c r="L44" i="1"/>
  <c r="K44" i="1"/>
  <c r="J44" i="1"/>
  <c r="U43" i="1"/>
  <c r="V43" i="1" s="1"/>
  <c r="U42" i="1"/>
  <c r="V42" i="1" s="1"/>
  <c r="T41" i="1"/>
  <c r="S41" i="1"/>
  <c r="R41" i="1"/>
  <c r="Q41" i="1"/>
  <c r="P41" i="1"/>
  <c r="O41" i="1"/>
  <c r="N41" i="1"/>
  <c r="M41" i="1"/>
  <c r="L41" i="1"/>
  <c r="K41" i="1"/>
  <c r="J41" i="1"/>
  <c r="U40" i="1"/>
  <c r="V40" i="1" s="1"/>
  <c r="U39" i="1"/>
  <c r="V39" i="1" s="1"/>
  <c r="T38" i="1"/>
  <c r="S38" i="1"/>
  <c r="R38" i="1"/>
  <c r="Q38" i="1"/>
  <c r="P38" i="1"/>
  <c r="O38" i="1"/>
  <c r="N38" i="1"/>
  <c r="M38" i="1"/>
  <c r="L38" i="1"/>
  <c r="K38" i="1"/>
  <c r="J38" i="1"/>
  <c r="U37" i="1"/>
  <c r="V37" i="1" s="1"/>
  <c r="U36" i="1"/>
  <c r="V36" i="1" s="1"/>
  <c r="T35" i="1"/>
  <c r="S35" i="1"/>
  <c r="R35" i="1"/>
  <c r="Q35" i="1"/>
  <c r="P35" i="1"/>
  <c r="O35" i="1"/>
  <c r="N35" i="1"/>
  <c r="M35" i="1"/>
  <c r="L35" i="1"/>
  <c r="K35" i="1"/>
  <c r="J35" i="1"/>
  <c r="U34" i="1"/>
  <c r="V34" i="1" s="1"/>
  <c r="U33" i="1"/>
  <c r="V33" i="1" s="1"/>
  <c r="T32" i="1"/>
  <c r="S32" i="1"/>
  <c r="R32" i="1"/>
  <c r="Q32" i="1"/>
  <c r="P32" i="1"/>
  <c r="O32" i="1"/>
  <c r="N32" i="1"/>
  <c r="M32" i="1"/>
  <c r="L32" i="1"/>
  <c r="K32" i="1"/>
  <c r="J32" i="1"/>
  <c r="U31" i="1"/>
  <c r="V31" i="1" s="1"/>
  <c r="U30" i="1"/>
  <c r="V30" i="1" s="1"/>
  <c r="T29" i="1"/>
  <c r="S29" i="1"/>
  <c r="R29" i="1"/>
  <c r="Q29" i="1"/>
  <c r="P29" i="1"/>
  <c r="O29" i="1"/>
  <c r="N29" i="1"/>
  <c r="M29" i="1"/>
  <c r="L29" i="1"/>
  <c r="K29" i="1"/>
  <c r="J29" i="1"/>
  <c r="U28" i="1"/>
  <c r="V28" i="1" s="1"/>
  <c r="U27" i="1"/>
  <c r="V27" i="1" s="1"/>
  <c r="T26" i="1"/>
  <c r="S26" i="1"/>
  <c r="R26" i="1"/>
  <c r="Q26" i="1"/>
  <c r="P26" i="1"/>
  <c r="O26" i="1"/>
  <c r="N26" i="1"/>
  <c r="M26" i="1"/>
  <c r="L26" i="1"/>
  <c r="K26" i="1"/>
  <c r="J26" i="1"/>
  <c r="U25" i="1"/>
  <c r="V25" i="1" s="1"/>
  <c r="U24" i="1"/>
  <c r="V24" i="1" s="1"/>
  <c r="T23" i="1"/>
  <c r="S23" i="1"/>
  <c r="R23" i="1"/>
  <c r="Q23" i="1"/>
  <c r="P23" i="1"/>
  <c r="O23" i="1"/>
  <c r="N23" i="1"/>
  <c r="M23" i="1"/>
  <c r="L23" i="1"/>
  <c r="K23" i="1"/>
  <c r="J23" i="1"/>
  <c r="U22" i="1"/>
  <c r="V22" i="1" s="1"/>
  <c r="U21" i="1"/>
  <c r="V21" i="1" s="1"/>
  <c r="T20" i="1"/>
  <c r="S20" i="1"/>
  <c r="R20" i="1"/>
  <c r="Q20" i="1"/>
  <c r="P20" i="1"/>
  <c r="O20" i="1"/>
  <c r="N20" i="1"/>
  <c r="M20" i="1"/>
  <c r="L20" i="1"/>
  <c r="K20" i="1"/>
  <c r="J20" i="1"/>
  <c r="U19" i="1"/>
  <c r="V19" i="1" s="1"/>
  <c r="U18" i="1"/>
  <c r="V18" i="1" s="1"/>
  <c r="T17" i="1"/>
  <c r="S17" i="1"/>
  <c r="R17" i="1"/>
  <c r="Q17" i="1"/>
  <c r="P17" i="1"/>
  <c r="O17" i="1"/>
  <c r="N17" i="1"/>
  <c r="M17" i="1"/>
  <c r="L17" i="1"/>
  <c r="K17" i="1"/>
  <c r="J17" i="1"/>
  <c r="U16" i="1"/>
  <c r="V16" i="1" s="1"/>
  <c r="U15" i="1"/>
  <c r="V15" i="1" s="1"/>
  <c r="T14" i="1"/>
  <c r="S14" i="1"/>
  <c r="R14" i="1"/>
  <c r="Q14" i="1"/>
  <c r="P14" i="1"/>
  <c r="O14" i="1"/>
  <c r="N14" i="1"/>
  <c r="M14" i="1"/>
  <c r="L14" i="1"/>
  <c r="K14" i="1"/>
  <c r="J14" i="1"/>
  <c r="U13" i="1"/>
  <c r="V13" i="1" s="1"/>
  <c r="U12" i="1"/>
  <c r="V12" i="1" s="1"/>
  <c r="T11" i="1"/>
  <c r="S11" i="1"/>
  <c r="R11" i="1"/>
  <c r="Q11" i="1"/>
  <c r="P11" i="1"/>
  <c r="O11" i="1"/>
  <c r="N11" i="1"/>
  <c r="M11" i="1"/>
  <c r="L11" i="1"/>
  <c r="K11" i="1"/>
  <c r="J11" i="1"/>
  <c r="U10" i="1"/>
  <c r="V10" i="1" s="1"/>
  <c r="U9" i="1"/>
  <c r="V9" i="1" s="1"/>
  <c r="U35" i="1" l="1"/>
  <c r="V35" i="1" s="1"/>
  <c r="U843" i="1"/>
  <c r="V843" i="1" s="1"/>
  <c r="U11" i="1"/>
  <c r="V11" i="1" s="1"/>
  <c r="U14" i="1"/>
  <c r="V14" i="1" s="1"/>
  <c r="U38" i="1"/>
  <c r="V38" i="1" s="1"/>
  <c r="U372" i="1"/>
  <c r="V372" i="1" s="1"/>
  <c r="U134" i="1"/>
  <c r="V134" i="1" s="1"/>
  <c r="U657" i="1"/>
  <c r="V657" i="1" s="1"/>
  <c r="U763" i="1"/>
  <c r="V763" i="1" s="1"/>
  <c r="U781" i="1"/>
  <c r="V781" i="1" s="1"/>
  <c r="U264" i="1"/>
  <c r="V264" i="1" s="1"/>
  <c r="U363" i="1"/>
  <c r="V363" i="1" s="1"/>
  <c r="U366" i="1"/>
  <c r="V366" i="1" s="1"/>
  <c r="U20" i="1"/>
  <c r="V20" i="1" s="1"/>
  <c r="U239" i="1"/>
  <c r="V239" i="1" s="1"/>
  <c r="U289" i="1"/>
  <c r="V289" i="1" s="1"/>
  <c r="U292" i="1"/>
  <c r="V292" i="1" s="1"/>
  <c r="U809" i="1"/>
  <c r="V809" i="1" s="1"/>
  <c r="U17" i="1"/>
  <c r="V17" i="1" s="1"/>
  <c r="U23" i="1"/>
  <c r="V23" i="1" s="1"/>
  <c r="U32" i="1"/>
  <c r="V32" i="1" s="1"/>
  <c r="U53" i="1"/>
  <c r="V53" i="1" s="1"/>
  <c r="U56" i="1"/>
  <c r="V56" i="1" s="1"/>
  <c r="U109" i="1"/>
  <c r="V109" i="1" s="1"/>
  <c r="U112" i="1"/>
  <c r="V112" i="1" s="1"/>
  <c r="U158" i="1"/>
  <c r="V158" i="1" s="1"/>
  <c r="U161" i="1"/>
  <c r="V161" i="1" s="1"/>
  <c r="U227" i="1"/>
  <c r="V227" i="1" s="1"/>
  <c r="U251" i="1"/>
  <c r="V251" i="1" s="1"/>
  <c r="U276" i="1"/>
  <c r="V276" i="1" s="1"/>
  <c r="U422" i="1"/>
  <c r="V422" i="1" s="1"/>
  <c r="U574" i="1"/>
  <c r="V574" i="1" s="1"/>
  <c r="U692" i="1"/>
  <c r="V692" i="1" s="1"/>
  <c r="U769" i="1"/>
  <c r="V769" i="1" s="1"/>
  <c r="U26" i="1"/>
  <c r="V26" i="1" s="1"/>
  <c r="U72" i="1"/>
  <c r="V72" i="1" s="1"/>
  <c r="U75" i="1"/>
  <c r="V75" i="1" s="1"/>
  <c r="U223" i="1"/>
  <c r="V223" i="1" s="1"/>
  <c r="U248" i="1"/>
  <c r="V248" i="1" s="1"/>
  <c r="U273" i="1"/>
  <c r="V273" i="1" s="1"/>
  <c r="U332" i="1"/>
  <c r="V332" i="1" s="1"/>
  <c r="U375" i="1"/>
  <c r="V375" i="1" s="1"/>
  <c r="U378" i="1"/>
  <c r="V378" i="1" s="1"/>
  <c r="U409" i="1"/>
  <c r="V409" i="1" s="1"/>
  <c r="U484" i="1"/>
  <c r="V484" i="1" s="1"/>
  <c r="U487" i="1"/>
  <c r="V487" i="1" s="1"/>
  <c r="U490" i="1"/>
  <c r="V490" i="1" s="1"/>
  <c r="U493" i="1"/>
  <c r="V493" i="1" s="1"/>
  <c r="U540" i="1"/>
  <c r="V540" i="1" s="1"/>
  <c r="U543" i="1"/>
  <c r="V543" i="1" s="1"/>
  <c r="U642" i="1"/>
  <c r="V642" i="1" s="1"/>
  <c r="U661" i="1"/>
  <c r="V661" i="1" s="1"/>
  <c r="U785" i="1"/>
  <c r="V785" i="1" s="1"/>
  <c r="U794" i="1"/>
  <c r="V794" i="1" s="1"/>
  <c r="U29" i="1"/>
  <c r="V29" i="1" s="1"/>
  <c r="U236" i="1"/>
  <c r="V236" i="1" s="1"/>
  <c r="U261" i="1"/>
  <c r="V261" i="1" s="1"/>
  <c r="U285" i="1"/>
  <c r="V285" i="1" s="1"/>
  <c r="U320" i="1"/>
  <c r="V320" i="1" s="1"/>
  <c r="U453" i="1"/>
  <c r="V453" i="1" s="1"/>
  <c r="U803" i="1"/>
  <c r="V803" i="1" s="1"/>
  <c r="U44" i="1"/>
  <c r="V44" i="1" s="1"/>
  <c r="U59" i="1"/>
  <c r="V59" i="1" s="1"/>
  <c r="U62" i="1"/>
  <c r="V62" i="1" s="1"/>
  <c r="U93" i="1"/>
  <c r="V93" i="1" s="1"/>
  <c r="U118" i="1"/>
  <c r="V118" i="1" s="1"/>
  <c r="U140" i="1"/>
  <c r="V140" i="1" s="1"/>
  <c r="U143" i="1"/>
  <c r="V143" i="1" s="1"/>
  <c r="U180" i="1"/>
  <c r="V180" i="1" s="1"/>
  <c r="U189" i="1"/>
  <c r="V189" i="1" s="1"/>
  <c r="U208" i="1"/>
  <c r="V208" i="1" s="1"/>
  <c r="U214" i="1"/>
  <c r="V214" i="1" s="1"/>
  <c r="U301" i="1"/>
  <c r="V301" i="1" s="1"/>
  <c r="U304" i="1"/>
  <c r="V304" i="1" s="1"/>
  <c r="U310" i="1"/>
  <c r="V310" i="1" s="1"/>
  <c r="U313" i="1"/>
  <c r="V313" i="1" s="1"/>
  <c r="U316" i="1"/>
  <c r="V316" i="1" s="1"/>
  <c r="U685" i="1"/>
  <c r="V685" i="1" s="1"/>
  <c r="U695" i="1"/>
  <c r="V695" i="1" s="1"/>
  <c r="U729" i="1"/>
  <c r="V729" i="1" s="1"/>
  <c r="U47" i="1"/>
  <c r="V47" i="1" s="1"/>
  <c r="U50" i="1"/>
  <c r="V50" i="1" s="1"/>
  <c r="U78" i="1"/>
  <c r="V78" i="1" s="1"/>
  <c r="U81" i="1"/>
  <c r="V81" i="1" s="1"/>
  <c r="U96" i="1"/>
  <c r="V96" i="1" s="1"/>
  <c r="U99" i="1"/>
  <c r="V99" i="1" s="1"/>
  <c r="U121" i="1"/>
  <c r="V121" i="1" s="1"/>
  <c r="U124" i="1"/>
  <c r="V124" i="1" s="1"/>
  <c r="U146" i="1"/>
  <c r="V146" i="1" s="1"/>
  <c r="U149" i="1"/>
  <c r="V149" i="1" s="1"/>
  <c r="U165" i="1"/>
  <c r="V165" i="1" s="1"/>
  <c r="U168" i="1"/>
  <c r="V168" i="1" s="1"/>
  <c r="U183" i="1"/>
  <c r="V183" i="1" s="1"/>
  <c r="U186" i="1"/>
  <c r="V186" i="1" s="1"/>
  <c r="U211" i="1"/>
  <c r="V211" i="1" s="1"/>
  <c r="U233" i="1"/>
  <c r="V233" i="1" s="1"/>
  <c r="U245" i="1"/>
  <c r="V245" i="1" s="1"/>
  <c r="U258" i="1"/>
  <c r="V258" i="1" s="1"/>
  <c r="U270" i="1"/>
  <c r="V270" i="1" s="1"/>
  <c r="U282" i="1"/>
  <c r="V282" i="1" s="1"/>
  <c r="U326" i="1"/>
  <c r="V326" i="1" s="1"/>
  <c r="U329" i="1"/>
  <c r="V329" i="1" s="1"/>
  <c r="U335" i="1"/>
  <c r="V335" i="1" s="1"/>
  <c r="U338" i="1"/>
  <c r="V338" i="1" s="1"/>
  <c r="U341" i="1"/>
  <c r="V341" i="1" s="1"/>
  <c r="U351" i="1"/>
  <c r="V351" i="1" s="1"/>
  <c r="U354" i="1"/>
  <c r="V354" i="1" s="1"/>
  <c r="U434" i="1"/>
  <c r="V434" i="1" s="1"/>
  <c r="U471" i="1"/>
  <c r="V471" i="1" s="1"/>
  <c r="U475" i="1"/>
  <c r="V475" i="1" s="1"/>
  <c r="U552" i="1"/>
  <c r="V552" i="1" s="1"/>
  <c r="U555" i="1"/>
  <c r="V555" i="1" s="1"/>
  <c r="U682" i="1"/>
  <c r="V682" i="1" s="1"/>
  <c r="U716" i="1"/>
  <c r="V716" i="1" s="1"/>
  <c r="U757" i="1"/>
  <c r="V757" i="1" s="1"/>
  <c r="U760" i="1"/>
  <c r="V760" i="1" s="1"/>
  <c r="U791" i="1"/>
  <c r="V791" i="1" s="1"/>
  <c r="U819" i="1"/>
  <c r="V819" i="1" s="1"/>
  <c r="U828" i="1"/>
  <c r="V828" i="1" s="1"/>
  <c r="U834" i="1"/>
  <c r="V834" i="1" s="1"/>
  <c r="U41" i="1"/>
  <c r="V41" i="1" s="1"/>
  <c r="U90" i="1"/>
  <c r="V90" i="1" s="1"/>
  <c r="U115" i="1"/>
  <c r="V115" i="1" s="1"/>
  <c r="U177" i="1"/>
  <c r="V177" i="1" s="1"/>
  <c r="U196" i="1"/>
  <c r="V196" i="1" s="1"/>
  <c r="U202" i="1"/>
  <c r="V202" i="1" s="1"/>
  <c r="U220" i="1"/>
  <c r="V220" i="1" s="1"/>
  <c r="U397" i="1"/>
  <c r="V397" i="1" s="1"/>
  <c r="U447" i="1"/>
  <c r="V447" i="1" s="1"/>
  <c r="U521" i="1"/>
  <c r="V521" i="1" s="1"/>
  <c r="U524" i="1"/>
  <c r="V524" i="1" s="1"/>
  <c r="U664" i="1"/>
  <c r="V664" i="1" s="1"/>
  <c r="U65" i="1"/>
  <c r="V65" i="1" s="1"/>
  <c r="U68" i="1"/>
  <c r="V68" i="1" s="1"/>
  <c r="U84" i="1"/>
  <c r="V84" i="1" s="1"/>
  <c r="U87" i="1"/>
  <c r="V87" i="1" s="1"/>
  <c r="U103" i="1"/>
  <c r="V103" i="1" s="1"/>
  <c r="U106" i="1"/>
  <c r="V106" i="1" s="1"/>
  <c r="U127" i="1"/>
  <c r="V127" i="1" s="1"/>
  <c r="U130" i="1"/>
  <c r="V130" i="1" s="1"/>
  <c r="U152" i="1"/>
  <c r="V152" i="1" s="1"/>
  <c r="U155" i="1"/>
  <c r="V155" i="1" s="1"/>
  <c r="U171" i="1"/>
  <c r="V171" i="1" s="1"/>
  <c r="U174" i="1"/>
  <c r="V174" i="1" s="1"/>
  <c r="U192" i="1"/>
  <c r="V192" i="1" s="1"/>
  <c r="U199" i="1"/>
  <c r="V199" i="1" s="1"/>
  <c r="U205" i="1"/>
  <c r="V205" i="1" s="1"/>
  <c r="U217" i="1"/>
  <c r="V217" i="1" s="1"/>
  <c r="U295" i="1"/>
  <c r="V295" i="1" s="1"/>
  <c r="U307" i="1"/>
  <c r="V307" i="1" s="1"/>
  <c r="U347" i="1"/>
  <c r="V347" i="1" s="1"/>
  <c r="U502" i="1"/>
  <c r="V502" i="1" s="1"/>
  <c r="U506" i="1"/>
  <c r="V506" i="1" s="1"/>
  <c r="U533" i="1"/>
  <c r="V533" i="1" s="1"/>
  <c r="U537" i="1"/>
  <c r="V537" i="1" s="1"/>
  <c r="U630" i="1"/>
  <c r="V630" i="1" s="1"/>
  <c r="U670" i="1"/>
  <c r="V670" i="1" s="1"/>
  <c r="U704" i="1"/>
  <c r="V704" i="1" s="1"/>
  <c r="U738" i="1"/>
  <c r="V738" i="1" s="1"/>
  <c r="U344" i="1"/>
  <c r="V344" i="1" s="1"/>
  <c r="U357" i="1"/>
  <c r="V357" i="1" s="1"/>
  <c r="U391" i="1"/>
  <c r="V391" i="1" s="1"/>
  <c r="U403" i="1"/>
  <c r="V403" i="1" s="1"/>
  <c r="U416" i="1"/>
  <c r="V416" i="1" s="1"/>
  <c r="U428" i="1"/>
  <c r="V428" i="1" s="1"/>
  <c r="U440" i="1"/>
  <c r="V440" i="1" s="1"/>
  <c r="U459" i="1"/>
  <c r="V459" i="1" s="1"/>
  <c r="U462" i="1"/>
  <c r="V462" i="1" s="1"/>
  <c r="U478" i="1"/>
  <c r="V478" i="1" s="1"/>
  <c r="U481" i="1"/>
  <c r="V481" i="1" s="1"/>
  <c r="U509" i="1"/>
  <c r="V509" i="1" s="1"/>
  <c r="U512" i="1"/>
  <c r="V512" i="1" s="1"/>
  <c r="U527" i="1"/>
  <c r="V527" i="1" s="1"/>
  <c r="U530" i="1"/>
  <c r="V530" i="1" s="1"/>
  <c r="U558" i="1"/>
  <c r="V558" i="1" s="1"/>
  <c r="U561" i="1"/>
  <c r="V561" i="1" s="1"/>
  <c r="U580" i="1"/>
  <c r="V580" i="1" s="1"/>
  <c r="U583" i="1"/>
  <c r="V583" i="1" s="1"/>
  <c r="U592" i="1"/>
  <c r="V592" i="1" s="1"/>
  <c r="U595" i="1"/>
  <c r="V595" i="1" s="1"/>
  <c r="U605" i="1"/>
  <c r="V605" i="1" s="1"/>
  <c r="U608" i="1"/>
  <c r="V608" i="1" s="1"/>
  <c r="U617" i="1"/>
  <c r="V617" i="1" s="1"/>
  <c r="U620" i="1"/>
  <c r="V620" i="1" s="1"/>
  <c r="U633" i="1"/>
  <c r="V633" i="1" s="1"/>
  <c r="U645" i="1"/>
  <c r="V645" i="1" s="1"/>
  <c r="U654" i="1"/>
  <c r="V654" i="1" s="1"/>
  <c r="U688" i="1"/>
  <c r="V688" i="1" s="1"/>
  <c r="U707" i="1"/>
  <c r="V707" i="1" s="1"/>
  <c r="U710" i="1"/>
  <c r="V710" i="1" s="1"/>
  <c r="U719" i="1"/>
  <c r="V719" i="1" s="1"/>
  <c r="U741" i="1"/>
  <c r="V741" i="1" s="1"/>
  <c r="U754" i="1"/>
  <c r="V754" i="1" s="1"/>
  <c r="U788" i="1"/>
  <c r="V788" i="1" s="1"/>
  <c r="U806" i="1"/>
  <c r="V806" i="1" s="1"/>
  <c r="U816" i="1"/>
  <c r="V816" i="1" s="1"/>
  <c r="U831" i="1"/>
  <c r="V831" i="1" s="1"/>
  <c r="U840" i="1"/>
  <c r="V840" i="1" s="1"/>
  <c r="U369" i="1"/>
  <c r="V369" i="1" s="1"/>
  <c r="U382" i="1"/>
  <c r="V382" i="1" s="1"/>
  <c r="U465" i="1"/>
  <c r="V465" i="1" s="1"/>
  <c r="U468" i="1"/>
  <c r="V468" i="1" s="1"/>
  <c r="U496" i="1"/>
  <c r="V496" i="1" s="1"/>
  <c r="U499" i="1"/>
  <c r="V499" i="1" s="1"/>
  <c r="U515" i="1"/>
  <c r="V515" i="1" s="1"/>
  <c r="U518" i="1"/>
  <c r="V518" i="1" s="1"/>
  <c r="U546" i="1"/>
  <c r="V546" i="1" s="1"/>
  <c r="U549" i="1"/>
  <c r="V549" i="1" s="1"/>
  <c r="U568" i="1"/>
  <c r="V568" i="1" s="1"/>
  <c r="U571" i="1"/>
  <c r="V571" i="1" s="1"/>
  <c r="U586" i="1"/>
  <c r="V586" i="1" s="1"/>
  <c r="U599" i="1"/>
  <c r="V599" i="1" s="1"/>
  <c r="U611" i="1"/>
  <c r="V611" i="1" s="1"/>
  <c r="U623" i="1"/>
  <c r="V623" i="1" s="1"/>
  <c r="U636" i="1"/>
  <c r="V636" i="1" s="1"/>
  <c r="U667" i="1"/>
  <c r="V667" i="1" s="1"/>
  <c r="U679" i="1"/>
  <c r="V679" i="1" s="1"/>
  <c r="U713" i="1"/>
  <c r="V713" i="1" s="1"/>
  <c r="U732" i="1"/>
  <c r="V732" i="1" s="1"/>
  <c r="U735" i="1"/>
  <c r="V735" i="1" s="1"/>
  <c r="U744" i="1"/>
  <c r="V744" i="1" s="1"/>
  <c r="U766" i="1"/>
  <c r="V766" i="1" s="1"/>
  <c r="U778" i="1"/>
  <c r="V778" i="1" s="1"/>
  <c r="U822" i="1"/>
  <c r="V822" i="1" s="1"/>
  <c r="U137" i="1"/>
  <c r="V137" i="1" s="1"/>
  <c r="U360" i="1"/>
  <c r="V360" i="1" s="1"/>
  <c r="U385" i="1"/>
  <c r="V385" i="1" s="1"/>
  <c r="U230" i="1"/>
  <c r="V230" i="1" s="1"/>
  <c r="U242" i="1"/>
  <c r="V242" i="1" s="1"/>
  <c r="U254" i="1"/>
  <c r="V254" i="1" s="1"/>
  <c r="U267" i="1"/>
  <c r="V267" i="1" s="1"/>
  <c r="U279" i="1"/>
  <c r="V279" i="1" s="1"/>
  <c r="U388" i="1"/>
  <c r="V388" i="1" s="1"/>
  <c r="U400" i="1"/>
  <c r="V400" i="1" s="1"/>
  <c r="U413" i="1"/>
  <c r="V413" i="1" s="1"/>
  <c r="U425" i="1"/>
  <c r="V425" i="1" s="1"/>
  <c r="U437" i="1"/>
  <c r="V437" i="1" s="1"/>
  <c r="U450" i="1"/>
  <c r="V450" i="1" s="1"/>
  <c r="U298" i="1"/>
  <c r="V298" i="1" s="1"/>
  <c r="U323" i="1"/>
  <c r="V323" i="1" s="1"/>
  <c r="U394" i="1"/>
  <c r="V394" i="1" s="1"/>
  <c r="U406" i="1"/>
  <c r="V406" i="1" s="1"/>
  <c r="U419" i="1"/>
  <c r="V419" i="1" s="1"/>
  <c r="U431" i="1"/>
  <c r="V431" i="1" s="1"/>
  <c r="U444" i="1"/>
  <c r="V444" i="1" s="1"/>
  <c r="U456" i="1"/>
  <c r="V456" i="1" s="1"/>
  <c r="U564" i="1"/>
  <c r="V564" i="1" s="1"/>
  <c r="U577" i="1"/>
  <c r="V577" i="1" s="1"/>
  <c r="U589" i="1"/>
  <c r="V589" i="1" s="1"/>
  <c r="U602" i="1"/>
  <c r="V602" i="1" s="1"/>
  <c r="U614" i="1"/>
  <c r="V614" i="1" s="1"/>
  <c r="U626" i="1"/>
  <c r="V626" i="1" s="1"/>
  <c r="U639" i="1"/>
  <c r="V639" i="1" s="1"/>
  <c r="U648" i="1"/>
  <c r="V648" i="1" s="1"/>
  <c r="U673" i="1"/>
  <c r="V673" i="1" s="1"/>
  <c r="U698" i="1"/>
  <c r="V698" i="1" s="1"/>
  <c r="U723" i="1"/>
  <c r="V723" i="1" s="1"/>
  <c r="U747" i="1"/>
  <c r="V747" i="1" s="1"/>
  <c r="U772" i="1"/>
  <c r="V772" i="1" s="1"/>
  <c r="U797" i="1"/>
  <c r="V797" i="1" s="1"/>
  <c r="U812" i="1"/>
  <c r="V812" i="1" s="1"/>
  <c r="U825" i="1"/>
  <c r="V825" i="1" s="1"/>
  <c r="U837" i="1"/>
  <c r="V837" i="1" s="1"/>
  <c r="U651" i="1"/>
  <c r="V651" i="1" s="1"/>
  <c r="U676" i="1"/>
  <c r="V676" i="1" s="1"/>
  <c r="U701" i="1"/>
  <c r="V701" i="1" s="1"/>
  <c r="U726" i="1"/>
  <c r="V726" i="1" s="1"/>
  <c r="U750" i="1"/>
  <c r="V750" i="1" s="1"/>
  <c r="U775" i="1"/>
  <c r="V775" i="1" s="1"/>
  <c r="U800" i="1"/>
  <c r="V800" i="1" s="1"/>
</calcChain>
</file>

<file path=xl/sharedStrings.xml><?xml version="1.0" encoding="utf-8"?>
<sst xmlns="http://schemas.openxmlformats.org/spreadsheetml/2006/main" count="2098" uniqueCount="468">
  <si>
    <t>(UPT) SMP NEGERI 2 NGLEGOK</t>
  </si>
  <si>
    <t>Nomor Urut</t>
  </si>
  <si>
    <t>Induk</t>
  </si>
  <si>
    <t>NISN</t>
  </si>
  <si>
    <t>Nomor</t>
  </si>
  <si>
    <t>Nama Peserta</t>
  </si>
  <si>
    <t>L/P</t>
  </si>
  <si>
    <t>Nilai</t>
  </si>
  <si>
    <t>Kelompok A</t>
  </si>
  <si>
    <t>Kelompok B</t>
  </si>
  <si>
    <t>JUMLAH</t>
  </si>
  <si>
    <t>RATA-RATA</t>
  </si>
  <si>
    <t>SIKAP PERILAKU (SB/B/C/K)</t>
  </si>
  <si>
    <t>LULUS/TIDAK LULUS</t>
  </si>
  <si>
    <t>Paralel</t>
  </si>
  <si>
    <t>Absen</t>
  </si>
  <si>
    <t>US</t>
  </si>
  <si>
    <t>1. Pendidikan Agama dan Budi Pekerti</t>
  </si>
  <si>
    <t>2. Pendidikan Pancasila dan Kewarganegaraan</t>
  </si>
  <si>
    <t>3. Bahasa Indonesia</t>
  </si>
  <si>
    <t>4. Matematika</t>
  </si>
  <si>
    <t>5. Ilmu Pengetahuan Alam</t>
  </si>
  <si>
    <t>6. Ilmu Pengetahuan Sosial</t>
  </si>
  <si>
    <t>7. Bahasa Inggris</t>
  </si>
  <si>
    <t>1. Seni Budaya</t>
  </si>
  <si>
    <t>2. PJOK</t>
  </si>
  <si>
    <t>3. Prakarya dan/atau Informatika</t>
  </si>
  <si>
    <t>4. B. Jawa</t>
  </si>
  <si>
    <t>A</t>
  </si>
  <si>
    <t>Adilla Nur Fatika Sahro</t>
  </si>
  <si>
    <t>NR</t>
  </si>
  <si>
    <t>Baik</t>
  </si>
  <si>
    <t>Lulus</t>
  </si>
  <si>
    <t>NU</t>
  </si>
  <si>
    <t>NUS</t>
  </si>
  <si>
    <t>Alif Via Purnamasari</t>
  </si>
  <si>
    <t>ANDHIKA FATHURROHMAN</t>
  </si>
  <si>
    <t>APRILIA FATIKASARI</t>
  </si>
  <si>
    <t>AWANG UNGGUL TIRAKATA</t>
  </si>
  <si>
    <t>Ayrin Ekalia</t>
  </si>
  <si>
    <t>BALLACK PRADINATA</t>
  </si>
  <si>
    <t>BUDI SETYO UTOMO</t>
  </si>
  <si>
    <t>CHELLA AULIZA</t>
  </si>
  <si>
    <t>CINDY LILI ASSARIFA</t>
  </si>
  <si>
    <t>DAFTAR NAMA SISWA YANG DINYATAKAN LULUS</t>
  </si>
  <si>
    <t>0073010817</t>
  </si>
  <si>
    <t>DENY KURNIAWAN</t>
  </si>
  <si>
    <t xml:space="preserve">0062905533 </t>
  </si>
  <si>
    <t>DONI ARI ZONA</t>
  </si>
  <si>
    <t xml:space="preserve">0067087955 </t>
  </si>
  <si>
    <t>FAIZ HADY PRASETIO AURINO</t>
  </si>
  <si>
    <t xml:space="preserve">0069923390 </t>
  </si>
  <si>
    <t>FARID KURNIAWAN</t>
  </si>
  <si>
    <t>0066524791</t>
  </si>
  <si>
    <t>FARIS AL ROHMAN</t>
  </si>
  <si>
    <t>0072561365</t>
  </si>
  <si>
    <t>FIAN APRIAN TOBY CAHYO SAPUTRO</t>
  </si>
  <si>
    <t>GILANG RIDHO WIBOWO</t>
  </si>
  <si>
    <t>IBNU ABDUL AZIZ</t>
  </si>
  <si>
    <t>JULIO FINALDO</t>
  </si>
  <si>
    <t>KEISYA NURSYAKILLA AZZAHRA</t>
  </si>
  <si>
    <t>Mochammad Gentur Wicaksono</t>
  </si>
  <si>
    <t>Muchamad Frenki Zakaria Yahya</t>
  </si>
  <si>
    <t>MUCHAMMAD DANANG SETYAWAN</t>
  </si>
  <si>
    <t>NADIA EGA ERNANDA</t>
  </si>
  <si>
    <t>NYARI EKO SETIAWAN</t>
  </si>
  <si>
    <t>REVAL IHSAN NUDIN</t>
  </si>
  <si>
    <t>SADHANA RIZKI SETYAWAN</t>
  </si>
  <si>
    <t>SASKIA WIDJAYANTI</t>
  </si>
  <si>
    <t>TASYA FIRAWATI</t>
  </si>
  <si>
    <t>TRI WULANDARI</t>
  </si>
  <si>
    <t>WIDYA HIDAYATI</t>
  </si>
  <si>
    <t>YUYUN INDRIANI WIDIYAWATI</t>
  </si>
  <si>
    <t>B</t>
  </si>
  <si>
    <t>ABID NUGROHO</t>
  </si>
  <si>
    <t>ADI PUTRA WICAKSONO</t>
  </si>
  <si>
    <t>ADINDA NOVIA WULANDARI</t>
  </si>
  <si>
    <t>APRILIA NUR NABILA</t>
  </si>
  <si>
    <t>ARIFAL ADITYA SAPUTRA</t>
  </si>
  <si>
    <t>BIMA EVAN MAHADIKA</t>
  </si>
  <si>
    <t>CARISSA SHELVIA PUTRI</t>
  </si>
  <si>
    <t>DAFA NURUZI AROISI</t>
  </si>
  <si>
    <t>DIMAS ANDREAN PRASETIO</t>
  </si>
  <si>
    <t>DWI NUGROHO</t>
  </si>
  <si>
    <t>HANDI SURYANTO</t>
  </si>
  <si>
    <t>Hermawan Setyono</t>
  </si>
  <si>
    <t>ICHWANUDIN</t>
  </si>
  <si>
    <t>IMELDA PUTRI EKA PRASETYA</t>
  </si>
  <si>
    <t>Intan Angeliana Putri Pratama</t>
  </si>
  <si>
    <t>KEVIN PUTRA ALESANDRO</t>
  </si>
  <si>
    <t>KHOIRUN NISA</t>
  </si>
  <si>
    <t>LATIFATUL CHOIRUL NIZA</t>
  </si>
  <si>
    <t>Mey Ambar Wati</t>
  </si>
  <si>
    <t>MUH TAUVIQUR ROHMAN</t>
  </si>
  <si>
    <t>MUHAMMAD ACHSAN ANDRIAN</t>
  </si>
  <si>
    <t>NIKEN TRIWAHYUNI</t>
  </si>
  <si>
    <t>NOVAL FERDIONO</t>
  </si>
  <si>
    <t>OLIVIA SUKMA AYU</t>
  </si>
  <si>
    <t>PRAYOGA EKA EFENDI</t>
  </si>
  <si>
    <t>RICO TEGAR SAPUTRA</t>
  </si>
  <si>
    <t>RIFA'I RACHA WINANDA</t>
  </si>
  <si>
    <t>SENJA DWI OKTAVIA</t>
  </si>
  <si>
    <t>SINDI APRILIA</t>
  </si>
  <si>
    <t>TRI CAHYONO</t>
  </si>
  <si>
    <t>VICKY AHMADI NANDA</t>
  </si>
  <si>
    <t>WILDAN HAFIDHO FAUZAN</t>
  </si>
  <si>
    <t>C</t>
  </si>
  <si>
    <t>ADHITYA EKA SYAHPUTRA</t>
  </si>
  <si>
    <t>AFIKO DAFFA PRASATYA</t>
  </si>
  <si>
    <t>Agus Eko Setiono</t>
  </si>
  <si>
    <t>ARIES USTAMANTO</t>
  </si>
  <si>
    <t>Arina Zunia Sari</t>
  </si>
  <si>
    <t>AURELIA LAURA SACHA FAUZI</t>
  </si>
  <si>
    <t>CHALLISTA RUBY HAPSARI</t>
  </si>
  <si>
    <t>DHINI ZHESYKA RAHAYU</t>
  </si>
  <si>
    <t>Dhiya Nirmala Sari</t>
  </si>
  <si>
    <t>DIO BAGAS SATRIA SAPUTRA</t>
  </si>
  <si>
    <t>DISTA PRADITIA</t>
  </si>
  <si>
    <t>Emila Trisnawati</t>
  </si>
  <si>
    <t>ENDANG SETIYORINI</t>
  </si>
  <si>
    <t>Fatkhul Aziz Mulia</t>
  </si>
  <si>
    <t>INDAH NOVITA SARI</t>
  </si>
  <si>
    <t>IVAN PERMANA</t>
  </si>
  <si>
    <t>M Aditya Lutfi Heruza</t>
  </si>
  <si>
    <t>Maya Dian Nofa</t>
  </si>
  <si>
    <t>Moch. Dafi Faizal Faza</t>
  </si>
  <si>
    <t>Muhamad Nur Salim</t>
  </si>
  <si>
    <t>MUNTIA RESTI PUTRI</t>
  </si>
  <si>
    <t xml:space="preserve">0067819640 </t>
  </si>
  <si>
    <t>Naj'laa Dwi Salsabila</t>
  </si>
  <si>
    <t>Novita Dewi Tri Wahyuni</t>
  </si>
  <si>
    <t>NUR AL QAYYUM</t>
  </si>
  <si>
    <t>OCA AMELIA</t>
  </si>
  <si>
    <t>OKTAVIA ENDAH SARI</t>
  </si>
  <si>
    <t>Putra Adji Prasastyo</t>
  </si>
  <si>
    <t>Rendi Wahyuda</t>
  </si>
  <si>
    <t>RIO FENDY PERMANA</t>
  </si>
  <si>
    <t>Yesi Febiola</t>
  </si>
  <si>
    <t>YOGA ANDRIAN</t>
  </si>
  <si>
    <t>D</t>
  </si>
  <si>
    <t>AGUSTINA MIFTAKHUL HIDAYAH</t>
  </si>
  <si>
    <t>AHMAD DEDI NUGROHO</t>
  </si>
  <si>
    <t>ARJUNA BAYU SETIAWAN</t>
  </si>
  <si>
    <t>BAMBANG RIADI</t>
  </si>
  <si>
    <t>Devi Intan Puspita</t>
  </si>
  <si>
    <t>DINDA PUTRI AMELIA</t>
  </si>
  <si>
    <t>DISTA TIA NURLAILI</t>
  </si>
  <si>
    <t>Diva Angky Marseleno Yahya</t>
  </si>
  <si>
    <t>EARLENE WIDYADHANA ASANDY</t>
  </si>
  <si>
    <t>Era Meta Fajira</t>
  </si>
  <si>
    <t>Febian Prasetyo</t>
  </si>
  <si>
    <t>HAIKAL AIS PURWANTO</t>
  </si>
  <si>
    <t>KRISMA WIJAYA</t>
  </si>
  <si>
    <t>LUSI KURNIAWATI</t>
  </si>
  <si>
    <t>Mada Salma Az Zahra</t>
  </si>
  <si>
    <t>Mukhamad Rizky Romadhon</t>
  </si>
  <si>
    <t>NADIVA KHUSNUL QOTIMAH</t>
  </si>
  <si>
    <t>Niken Ayu Revalita Agustin</t>
  </si>
  <si>
    <t>Olivia Ayu Vironika</t>
  </si>
  <si>
    <t>PUTRI SUKMA NINGRUM</t>
  </si>
  <si>
    <t>RENO TAN JENSEN</t>
  </si>
  <si>
    <t>REZA PUTRI ANGGRAINI</t>
  </si>
  <si>
    <t>RICKY JAVIER</t>
  </si>
  <si>
    <t>Rudianto</t>
  </si>
  <si>
    <t>SANIA FADLILATU ROHMAH</t>
  </si>
  <si>
    <t>Shandy Choirul Hari Saputra</t>
  </si>
  <si>
    <t>VIVIRAHMANIA</t>
  </si>
  <si>
    <t>WIDYA AYU LESTARI</t>
  </si>
  <si>
    <t>YOGA SETIYAWAN</t>
  </si>
  <si>
    <t>E</t>
  </si>
  <si>
    <t>ALDO GILANG NURPRADITA</t>
  </si>
  <si>
    <t>ANDHICA DAVA VERDIANSYAH</t>
  </si>
  <si>
    <t>ARYA NURFIANTO</t>
  </si>
  <si>
    <t>Bintang Ananta Putra</t>
  </si>
  <si>
    <t>DINI ANDRIANI</t>
  </si>
  <si>
    <t>EGA PRATAMA YOFI SAPUTRA</t>
  </si>
  <si>
    <t>EGGA DEVA NURMA PUTRA</t>
  </si>
  <si>
    <t>EKO PRASETYO BUDI DARMAWAN</t>
  </si>
  <si>
    <t>FAIZA NURIL MAZIDA</t>
  </si>
  <si>
    <t>Febriana Pratiwi</t>
  </si>
  <si>
    <t>KAILA JACINDA ANGKARI</t>
  </si>
  <si>
    <t>KHALIF BAGAS TARUNA</t>
  </si>
  <si>
    <t>Kusnul Chotimah</t>
  </si>
  <si>
    <t>0062027592</t>
  </si>
  <si>
    <t>M. ALVIN ANDIKA SAPUTRA</t>
  </si>
  <si>
    <t>0067177205</t>
  </si>
  <si>
    <t>MOCHAMAD DICKY PRANATA</t>
  </si>
  <si>
    <t xml:space="preserve">0065453864 </t>
  </si>
  <si>
    <t>MOCHAMAD YONGKY PUTRA ENDYLYONE</t>
  </si>
  <si>
    <t>MUHAMAD IQBAL MUZAKI</t>
  </si>
  <si>
    <t>Nada lailatul Latifah</t>
  </si>
  <si>
    <t>NADIA TRIA LESTARI</t>
  </si>
  <si>
    <t>0072017580</t>
  </si>
  <si>
    <t>NORA SEFIANA</t>
  </si>
  <si>
    <t>0066233174</t>
  </si>
  <si>
    <t>RETNO NOVIA PUTRI KUSUMA</t>
  </si>
  <si>
    <t>RISKY AGUNG SAPUTRA</t>
  </si>
  <si>
    <t xml:space="preserve">0078941589 </t>
  </si>
  <si>
    <t>RIZAL ARDIAN SAPUTRA</t>
  </si>
  <si>
    <t xml:space="preserve">0057287463 </t>
  </si>
  <si>
    <t>RIZAL RIANDIKA</t>
  </si>
  <si>
    <t xml:space="preserve">0076751880 </t>
  </si>
  <si>
    <t>RONALDO FAREL MUZAKI</t>
  </si>
  <si>
    <t xml:space="preserve">0062468903 </t>
  </si>
  <si>
    <t>SILVINA RAMADHANI</t>
  </si>
  <si>
    <t>0069656907</t>
  </si>
  <si>
    <t>TIA NATASHA KURNIAWAN</t>
  </si>
  <si>
    <t xml:space="preserve">0067758061 </t>
  </si>
  <si>
    <t>Yeni Amelia</t>
  </si>
  <si>
    <t>0071004521</t>
  </si>
  <si>
    <t>YOGI ZAINIR RIDHO</t>
  </si>
  <si>
    <t xml:space="preserve">0065262942 </t>
  </si>
  <si>
    <t>Zakia Yulfita Hayyin Fadila</t>
  </si>
  <si>
    <t xml:space="preserve">0064019670 </t>
  </si>
  <si>
    <t>F</t>
  </si>
  <si>
    <t>ALTRINE JESSYCA LORANTHA</t>
  </si>
  <si>
    <t xml:space="preserve">0076346684 </t>
  </si>
  <si>
    <t>ANDY PRASETYO</t>
  </si>
  <si>
    <t xml:space="preserve">0058067341 </t>
  </si>
  <si>
    <t>ANTONIOS ROBERTO</t>
  </si>
  <si>
    <t xml:space="preserve">0063028649 </t>
  </si>
  <si>
    <t>Ayu Wulandari</t>
  </si>
  <si>
    <t>0061242547</t>
  </si>
  <si>
    <t>BALQIS VALENT AULIA NISA</t>
  </si>
  <si>
    <t xml:space="preserve">0059479655 </t>
  </si>
  <si>
    <t>Eka Gusti Pratama</t>
  </si>
  <si>
    <t xml:space="preserve">0064929446 </t>
  </si>
  <si>
    <t>ERIKA PUTRI WULANDARI</t>
  </si>
  <si>
    <t xml:space="preserve">0031409282 </t>
  </si>
  <si>
    <t>Febri Rehan Saputra</t>
  </si>
  <si>
    <t xml:space="preserve">0052213833 </t>
  </si>
  <si>
    <t>FRANSISKA PUSPITA SARI GUNAWAN</t>
  </si>
  <si>
    <t>0075690720</t>
  </si>
  <si>
    <t>INDRAYANA CAHYA GEMILANG</t>
  </si>
  <si>
    <t>0069820410</t>
  </si>
  <si>
    <t>JESSICA ALICE NOVERITA</t>
  </si>
  <si>
    <t xml:space="preserve">0067579608 </t>
  </si>
  <si>
    <t>KELVIN ARDITO NOFANDA</t>
  </si>
  <si>
    <t xml:space="preserve">0069727994 </t>
  </si>
  <si>
    <t>KEZIA AYU KARUNIA</t>
  </si>
  <si>
    <t>0068416755</t>
  </si>
  <si>
    <t>KHOIRUNNISA NUROH MUSTOFA</t>
  </si>
  <si>
    <t>0075891262</t>
  </si>
  <si>
    <t>MARETA PUTRI ALFAN PRATAMA</t>
  </si>
  <si>
    <t>0064242541</t>
  </si>
  <si>
    <t>NADIA AL QOMAR</t>
  </si>
  <si>
    <t xml:space="preserve">0065006890 </t>
  </si>
  <si>
    <t>NOVICHO DESTHA WIJAYA</t>
  </si>
  <si>
    <t>0062059816</t>
  </si>
  <si>
    <t>PRIYA BAYU PERMANA</t>
  </si>
  <si>
    <t xml:space="preserve">0079803285 </t>
  </si>
  <si>
    <t>RETNO WULAN PRATAMA</t>
  </si>
  <si>
    <t>0075151034</t>
  </si>
  <si>
    <t>RIORADO KIKI ALFAREZA</t>
  </si>
  <si>
    <t xml:space="preserve">0056760434 </t>
  </si>
  <si>
    <t>Rizki Catur Sadewa</t>
  </si>
  <si>
    <t xml:space="preserve">0071994455 </t>
  </si>
  <si>
    <t>STIVEN FIRMAN TRI HARSONO</t>
  </si>
  <si>
    <t xml:space="preserve">0066321358 </t>
  </si>
  <si>
    <t>SUNDARI PUJIASIH</t>
  </si>
  <si>
    <t xml:space="preserve">0066372746 </t>
  </si>
  <si>
    <t>Syahdan Abi Saputra</t>
  </si>
  <si>
    <t>0067125777</t>
  </si>
  <si>
    <t>TIKA HANITA SARI</t>
  </si>
  <si>
    <t>0076761863</t>
  </si>
  <si>
    <t>VITO NIROGA</t>
  </si>
  <si>
    <t xml:space="preserve">0074540452 </t>
  </si>
  <si>
    <t>Wahyu Cristian Januar</t>
  </si>
  <si>
    <t>0065227357</t>
  </si>
  <si>
    <t>WILLIAM SINAGA</t>
  </si>
  <si>
    <t>0075649758</t>
  </si>
  <si>
    <t>YONATAN HALOMOAN HASUGIAN</t>
  </si>
  <si>
    <t xml:space="preserve">0072106102 </t>
  </si>
  <si>
    <t>Zeny Eka Puspa Ningrum</t>
  </si>
  <si>
    <t xml:space="preserve">0065487681 </t>
  </si>
  <si>
    <t>G</t>
  </si>
  <si>
    <t>AHMAD FALAH FATIHI</t>
  </si>
  <si>
    <t>0064546120</t>
  </si>
  <si>
    <t>AHMAD MUSYAFA'</t>
  </si>
  <si>
    <t xml:space="preserve">0059878072 </t>
  </si>
  <si>
    <t>Aji Suryo Nugroho</t>
  </si>
  <si>
    <t xml:space="preserve">0072278787 </t>
  </si>
  <si>
    <t>ANDINI TRI RAHAYU</t>
  </si>
  <si>
    <t xml:space="preserve">0054345347 </t>
  </si>
  <si>
    <t>ANGGUN NUR WAHYUNI</t>
  </si>
  <si>
    <t xml:space="preserve">0064263776 </t>
  </si>
  <si>
    <t>ANTIKA DEALOVA MAHARANI</t>
  </si>
  <si>
    <t xml:space="preserve">0061408708 </t>
  </si>
  <si>
    <t>Clarisa Dwi Nurjanah</t>
  </si>
  <si>
    <t xml:space="preserve">0073057075 </t>
  </si>
  <si>
    <t>DAVA ACHMAD ANDYKA</t>
  </si>
  <si>
    <t xml:space="preserve">0066052920 </t>
  </si>
  <si>
    <t>Desi Natalia</t>
  </si>
  <si>
    <t xml:space="preserve">0065440983 </t>
  </si>
  <si>
    <t>DIANA NURSELLA</t>
  </si>
  <si>
    <t xml:space="preserve">0064664574 </t>
  </si>
  <si>
    <t>Dinda Pramesthi Purwika Cahyani</t>
  </si>
  <si>
    <t xml:space="preserve">0065380329 </t>
  </si>
  <si>
    <t>Fera Andani</t>
  </si>
  <si>
    <t xml:space="preserve">0068650929 </t>
  </si>
  <si>
    <t>INGE SULISTYORINI</t>
  </si>
  <si>
    <t xml:space="preserve">0051721275 </t>
  </si>
  <si>
    <t>LARAS WIDIYA ASTUTIK</t>
  </si>
  <si>
    <t>0063711905</t>
  </si>
  <si>
    <t>MOHAMMAD KHOIRUL MUDZAKI</t>
  </si>
  <si>
    <t xml:space="preserve">0063644395 </t>
  </si>
  <si>
    <t>Muhammad Hanif Ramadhan</t>
  </si>
  <si>
    <t>Nur Leli Januarista</t>
  </si>
  <si>
    <t xml:space="preserve">0063120824 </t>
  </si>
  <si>
    <t>Nurdwi Puji Trisnawati</t>
  </si>
  <si>
    <t xml:space="preserve">0058261728 </t>
  </si>
  <si>
    <t>OLIVIA VANENA DARIS SALAMA</t>
  </si>
  <si>
    <t xml:space="preserve">0068830994 </t>
  </si>
  <si>
    <t>OLIVIA VANESA DARIS SALAMI</t>
  </si>
  <si>
    <t xml:space="preserve">0067852792 </t>
  </si>
  <si>
    <t>Rafi Laksana Firmansyah</t>
  </si>
  <si>
    <t xml:space="preserve">0073946421 </t>
  </si>
  <si>
    <t>RAFI RAHARJO</t>
  </si>
  <si>
    <t xml:space="preserve">0067806885 </t>
  </si>
  <si>
    <t>REYZALFA BUNGA RAMADHANI</t>
  </si>
  <si>
    <t xml:space="preserve">0068075338 </t>
  </si>
  <si>
    <t>Risky Saputra Pratama</t>
  </si>
  <si>
    <t xml:space="preserve">0063729841 </t>
  </si>
  <si>
    <t>ROBBYKA HILBRAM PASHA</t>
  </si>
  <si>
    <t xml:space="preserve">0067153617 </t>
  </si>
  <si>
    <t>SURYA YUDA CATUR PAMUNGKAS</t>
  </si>
  <si>
    <t xml:space="preserve">0065922265 </t>
  </si>
  <si>
    <t>SYAFIRA KUSUMA PUTRI</t>
  </si>
  <si>
    <t xml:space="preserve">0076401448 </t>
  </si>
  <si>
    <t>WAHYU FEBRIANTI</t>
  </si>
  <si>
    <t xml:space="preserve">0067244631 </t>
  </si>
  <si>
    <t>WAHYU FERDIANTO</t>
  </si>
  <si>
    <t>0062230015</t>
  </si>
  <si>
    <t>H</t>
  </si>
  <si>
    <t>Achmad Choirul Anam</t>
  </si>
  <si>
    <t xml:space="preserve">0072529775 </t>
  </si>
  <si>
    <t>AFLAH NAUFAL SAPUTRA</t>
  </si>
  <si>
    <t>0069285810</t>
  </si>
  <si>
    <t>ALFIANA DARMA ZAQIYATUL ILMI</t>
  </si>
  <si>
    <t>0074650159</t>
  </si>
  <si>
    <t>AVERA LISA MANSURINA</t>
  </si>
  <si>
    <t xml:space="preserve">0062048603 </t>
  </si>
  <si>
    <t>BAYU PANDYA WAHYU PRATAMA</t>
  </si>
  <si>
    <t>0066641064</t>
  </si>
  <si>
    <t>DELTA LINTANG DWIRAHMA</t>
  </si>
  <si>
    <t xml:space="preserve">0075821940 </t>
  </si>
  <si>
    <t>DESI VISKA DEVI</t>
  </si>
  <si>
    <t xml:space="preserve">0065893599 </t>
  </si>
  <si>
    <t>Ervira Rachma Hermy</t>
  </si>
  <si>
    <t>0079801959</t>
  </si>
  <si>
    <t>Faikhal Galang Prasetya</t>
  </si>
  <si>
    <t xml:space="preserve">0078230477 </t>
  </si>
  <si>
    <t>FATIMAH SINDY WIDYADHANI</t>
  </si>
  <si>
    <t xml:space="preserve">0064933877 </t>
  </si>
  <si>
    <t>FAZA AGHNIYA NAJA KURNIAWAN</t>
  </si>
  <si>
    <t xml:space="preserve">0068040576 </t>
  </si>
  <si>
    <t>GALANG PUTRA WIBOWO</t>
  </si>
  <si>
    <t xml:space="preserve">0071437159 </t>
  </si>
  <si>
    <t>GALUH INDRIANA PUNGKI</t>
  </si>
  <si>
    <t xml:space="preserve">0067901543 </t>
  </si>
  <si>
    <t>Inayatur Rosidah</t>
  </si>
  <si>
    <t xml:space="preserve">0066158312 </t>
  </si>
  <si>
    <t>IRAMA ANESA</t>
  </si>
  <si>
    <t xml:space="preserve">0073312445 </t>
  </si>
  <si>
    <t>MAYZURA FARAHIZA</t>
  </si>
  <si>
    <t xml:space="preserve">0065062657 </t>
  </si>
  <si>
    <t>MUHAMAD FARHAN WIRATMOKO</t>
  </si>
  <si>
    <t xml:space="preserve">0063849327 </t>
  </si>
  <si>
    <t>MUHAMMAD RAFI ZUHRI PRATAMA</t>
  </si>
  <si>
    <t xml:space="preserve">0068167648 </t>
  </si>
  <si>
    <t>Nadia Aulia Zahra</t>
  </si>
  <si>
    <t>0063886980</t>
  </si>
  <si>
    <t>NISA'UL NADIFA</t>
  </si>
  <si>
    <t xml:space="preserve">0061709696 </t>
  </si>
  <si>
    <t>PUTRI BINTANG RAMADANI</t>
  </si>
  <si>
    <t xml:space="preserve">0066218482 </t>
  </si>
  <si>
    <t>RAFFEL ANDRIAN</t>
  </si>
  <si>
    <t>0072214669</t>
  </si>
  <si>
    <t>RAHADIANO AHMAD FULKI</t>
  </si>
  <si>
    <t xml:space="preserve">0075901507 </t>
  </si>
  <si>
    <t>SALMA AYU HANA</t>
  </si>
  <si>
    <t xml:space="preserve">0073400955 </t>
  </si>
  <si>
    <t>SALMA AYU HANI</t>
  </si>
  <si>
    <t>0064197712</t>
  </si>
  <si>
    <t>SAPTA JAMIL EVENDI</t>
  </si>
  <si>
    <t xml:space="preserve">0064442125 </t>
  </si>
  <si>
    <t>SETYA RANGGA PRATAMA</t>
  </si>
  <si>
    <t>0068048117</t>
  </si>
  <si>
    <t>Sigit Hari Cahyono</t>
  </si>
  <si>
    <t>/ 6681</t>
  </si>
  <si>
    <t>0062441271</t>
  </si>
  <si>
    <t>SYARIF HIDAYATULLOH</t>
  </si>
  <si>
    <t xml:space="preserve">0062510876 </t>
  </si>
  <si>
    <t>Zuyina Septiana Putri</t>
  </si>
  <si>
    <t xml:space="preserve">0067681928 </t>
  </si>
  <si>
    <t>i</t>
  </si>
  <si>
    <t>ABI KHAIZURAN ALWI</t>
  </si>
  <si>
    <t xml:space="preserve">0068842939 </t>
  </si>
  <si>
    <t>Adinda Rahmalia Jelita</t>
  </si>
  <si>
    <t>0067406901</t>
  </si>
  <si>
    <t>AHMAD RIZAL NOVA FAJAR</t>
  </si>
  <si>
    <t xml:space="preserve">0071462830 </t>
  </si>
  <si>
    <t>AMIRA SAHDA ADILA</t>
  </si>
  <si>
    <t xml:space="preserve">0066697706 </t>
  </si>
  <si>
    <t>ANANG PRASETYA</t>
  </si>
  <si>
    <t>0058128705</t>
  </si>
  <si>
    <t>ARFINA ANDARU SITORESMI</t>
  </si>
  <si>
    <t xml:space="preserve">0068781216 </t>
  </si>
  <si>
    <t>AURA PUTRI PRATAMA HERDIANSYAH</t>
  </si>
  <si>
    <t xml:space="preserve">0079257976 </t>
  </si>
  <si>
    <t>AZZAHRA MAY WULANDARI</t>
  </si>
  <si>
    <t xml:space="preserve">0067370988 </t>
  </si>
  <si>
    <t>Chelcea Nova Anjani</t>
  </si>
  <si>
    <t xml:space="preserve">0064014551 </t>
  </si>
  <si>
    <t>DHEA PUSPITA SARI</t>
  </si>
  <si>
    <t xml:space="preserve">0061972496 </t>
  </si>
  <si>
    <t>DHINY WULAN SARI</t>
  </si>
  <si>
    <t>0064439341</t>
  </si>
  <si>
    <t>DINDA AYU PARAMITA</t>
  </si>
  <si>
    <t xml:space="preserve">0069582778 </t>
  </si>
  <si>
    <t>DONA PUJI LESTARI</t>
  </si>
  <si>
    <t xml:space="preserve">0077264950 </t>
  </si>
  <si>
    <t>ELSE YUNA ARUM PUSPITA</t>
  </si>
  <si>
    <t xml:space="preserve">0074093093 </t>
  </si>
  <si>
    <t>GUSTIARA DWIKA TRISNI</t>
  </si>
  <si>
    <t xml:space="preserve">0078722550 </t>
  </si>
  <si>
    <t>Ilma Nur Mujazannah</t>
  </si>
  <si>
    <t xml:space="preserve">0079188646 </t>
  </si>
  <si>
    <t>INDRIYANA TORIQ SUHARTANTI</t>
  </si>
  <si>
    <t xml:space="preserve">0077475086 </t>
  </si>
  <si>
    <t>LINTANG RAHAYU</t>
  </si>
  <si>
    <t xml:space="preserve">0062220607 </t>
  </si>
  <si>
    <t>MELINDA EPRIL NOVITA</t>
  </si>
  <si>
    <t>0069822295</t>
  </si>
  <si>
    <t>MEYTA KURNIA PRIHATIN NINGTYAS</t>
  </si>
  <si>
    <t xml:space="preserve">0061364011 </t>
  </si>
  <si>
    <t>NGAZIZATUL FITRIYAH</t>
  </si>
  <si>
    <t xml:space="preserve">0068043860 </t>
  </si>
  <si>
    <t>Niken Nur Afni Aprilia</t>
  </si>
  <si>
    <t xml:space="preserve">0075831142 </t>
  </si>
  <si>
    <t>PRISKA NEVANDA</t>
  </si>
  <si>
    <t xml:space="preserve">0069108368 </t>
  </si>
  <si>
    <t>PUTRI MAHARANI APRILIANA</t>
  </si>
  <si>
    <t xml:space="preserve">0055762694 </t>
  </si>
  <si>
    <t>RAHMAT MUHBEKTI</t>
  </si>
  <si>
    <t xml:space="preserve">0064262625 </t>
  </si>
  <si>
    <t>Rangga Bayu Saputra</t>
  </si>
  <si>
    <t>0078125130</t>
  </si>
  <si>
    <t>RETI WULANDARI</t>
  </si>
  <si>
    <t xml:space="preserve">0063741990 </t>
  </si>
  <si>
    <t>Ririn Dewi Apriliyanti</t>
  </si>
  <si>
    <t xml:space="preserve">0069614670 </t>
  </si>
  <si>
    <t>WAHDA KHOIRUNNISA</t>
  </si>
  <si>
    <t>0062047819</t>
  </si>
  <si>
    <t>YOKI NOVEPRATAMA ARDIANSYAH</t>
  </si>
  <si>
    <t xml:space="preserve">0071636486 </t>
  </si>
  <si>
    <t>YUNING PUTRI NABILLA</t>
  </si>
  <si>
    <t xml:space="preserve">Mengetahui </t>
  </si>
  <si>
    <t>Pengawas Sekolah,</t>
  </si>
  <si>
    <t>Kepala UPT SMP Negeri 2 Nglegok ,</t>
  </si>
  <si>
    <t>Dra. MURSINI, M.M., M.Pd.</t>
  </si>
  <si>
    <t>M U T I ' A H, S.Pd.</t>
  </si>
  <si>
    <t>NIP.  196403081988032009                      ,</t>
  </si>
  <si>
    <t>NIP.   196304161984032007                                  ,</t>
  </si>
  <si>
    <t>Blitar,  15 Juni 2022</t>
  </si>
  <si>
    <t>Berdasarkan SK Kepala UPT SMPN 2 Nglegok</t>
  </si>
  <si>
    <t>Nomor 422.1/122/409.1.6/2022</t>
  </si>
  <si>
    <t>TAHUN PELAJARAN 2021/2022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</si>
</sst>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1"/>
      <scheme val="minor"/>
    </font>
    <font>
      <b/>
      <sz val="14"/>
      <color rgb="FF000000"/>
      <name val="Times New Roman"/>
      <family val="1"/>
    </font>
    <font>
      <sz val="11"/>
      <color rgb="FF000000"/>
      <name val="Times New Roman"/>
      <family val="1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1"/>
      <color rgb="FF000000"/>
      <name val="Calibri"/>
      <family val="2"/>
    </font>
    <font>
      <sz val="10"/>
      <name val="Calibri"/>
      <family val="2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Times New Roman"/>
      <family val="1"/>
    </font>
    <font>
      <sz val="8"/>
      <color theme="1"/>
      <name val="Calibri"/>
      <family val="2"/>
    </font>
    <font>
      <sz val="8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52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/>
    <xf numFmtId="0" fontId="2" fillId="0" borderId="1" xfId="0" applyFont="1" applyBorder="1" applyAlignment="1">
      <alignment horizontal="center" vertical="center" textRotation="180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180" wrapText="1"/>
    </xf>
    <xf numFmtId="0" fontId="2" fillId="0" borderId="5" xfId="0" applyFont="1" applyBorder="1" applyAlignment="1">
      <alignment horizontal="left" vertical="top" textRotation="180" wrapText="1"/>
    </xf>
    <xf numFmtId="0" fontId="2" fillId="0" borderId="6" xfId="0" applyFont="1" applyBorder="1" applyAlignment="1">
      <alignment horizontal="left" vertical="top" textRotation="180" wrapText="1"/>
    </xf>
    <xf numFmtId="0" fontId="2" fillId="0" borderId="0" xfId="0" applyFont="1" applyAlignment="1">
      <alignment horizontal="left" vertical="top" textRotation="180" wrapText="1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/>
    <xf numFmtId="2" fontId="3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2" fontId="4" fillId="0" borderId="1" xfId="0" applyNumberFormat="1" applyFont="1" applyBorder="1" applyAlignment="1"/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quotePrefix="1" applyFont="1" applyBorder="1" applyAlignment="1">
      <alignment horizontal="center" vertical="center"/>
    </xf>
    <xf numFmtId="0" fontId="2" fillId="0" borderId="5" xfId="0" quotePrefix="1" applyFont="1" applyBorder="1" applyAlignment="1">
      <alignment horizontal="center" vertical="center"/>
    </xf>
    <xf numFmtId="2" fontId="6" fillId="0" borderId="1" xfId="0" applyNumberFormat="1" applyFont="1" applyBorder="1" applyAlignment="1"/>
    <xf numFmtId="2" fontId="3" fillId="2" borderId="1" xfId="0" applyNumberFormat="1" applyFont="1" applyFill="1" applyBorder="1" applyAlignment="1">
      <alignment horizontal="center"/>
    </xf>
    <xf numFmtId="0" fontId="7" fillId="0" borderId="1" xfId="0" applyFont="1" applyBorder="1" applyAlignment="1"/>
    <xf numFmtId="2" fontId="8" fillId="0" borderId="1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2" fontId="11" fillId="0" borderId="1" xfId="0" applyNumberFormat="1" applyFont="1" applyBorder="1" applyAlignment="1"/>
    <xf numFmtId="0" fontId="2" fillId="0" borderId="0" xfId="0" applyFont="1" applyAlignment="1">
      <alignment horizontal="center" vertical="center" wrapText="1"/>
    </xf>
    <xf numFmtId="0" fontId="10" fillId="0" borderId="1" xfId="0" applyFont="1" applyBorder="1" applyAlignment="1"/>
    <xf numFmtId="2" fontId="9" fillId="0" borderId="1" xfId="0" applyNumberFormat="1" applyFont="1" applyBorder="1" applyAlignment="1">
      <alignment horizontal="center"/>
    </xf>
    <xf numFmtId="2" fontId="10" fillId="0" borderId="1" xfId="0" applyNumberFormat="1" applyFont="1" applyBorder="1" applyAlignment="1"/>
    <xf numFmtId="0" fontId="2" fillId="0" borderId="5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 vertical="center" wrapText="1"/>
    </xf>
    <xf numFmtId="2" fontId="10" fillId="0" borderId="1" xfId="1" applyNumberFormat="1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center" vertical="center"/>
    </xf>
    <xf numFmtId="2" fontId="14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64"/>
  <sheetViews>
    <sheetView tabSelected="1" workbookViewId="0">
      <selection activeCell="G5" sqref="G5"/>
    </sheetView>
  </sheetViews>
  <sheetFormatPr defaultRowHeight="15" x14ac:dyDescent="0.25"/>
  <cols>
    <col min="1" max="1" width="5.140625" customWidth="1"/>
    <col min="2" max="2" width="8.140625" customWidth="1"/>
    <col min="3" max="3" width="13.140625" customWidth="1"/>
    <col min="4" max="6" width="5.140625" customWidth="1"/>
    <col min="7" max="7" width="26.28515625" customWidth="1"/>
    <col min="8" max="9" width="5.140625" customWidth="1"/>
    <col min="10" max="20" width="6" customWidth="1"/>
    <col min="21" max="21" width="6.28515625" customWidth="1"/>
    <col min="22" max="24" width="6" customWidth="1"/>
  </cols>
  <sheetData>
    <row r="1" spans="1:24" ht="18.75" x14ac:dyDescent="0.3">
      <c r="A1" s="1" t="s">
        <v>44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8.75" x14ac:dyDescent="0.3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8.75" x14ac:dyDescent="0.3">
      <c r="A3" s="1" t="s">
        <v>467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8.75" x14ac:dyDescent="0.3">
      <c r="A4" s="1" t="s">
        <v>465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18.75" x14ac:dyDescent="0.3">
      <c r="A5" s="29"/>
      <c r="B5" s="29"/>
      <c r="C5" s="29"/>
      <c r="D5" s="29"/>
      <c r="E5" s="29"/>
      <c r="F5" s="29"/>
      <c r="G5" s="29"/>
      <c r="H5" s="29"/>
      <c r="I5" s="29"/>
      <c r="J5" s="29" t="s">
        <v>466</v>
      </c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</row>
    <row r="6" spans="1:24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4" x14ac:dyDescent="0.25">
      <c r="A7" s="3" t="s">
        <v>1</v>
      </c>
      <c r="B7" s="3" t="s">
        <v>2</v>
      </c>
      <c r="C7" s="3" t="s">
        <v>3</v>
      </c>
      <c r="D7" s="4" t="s">
        <v>4</v>
      </c>
      <c r="E7" s="4"/>
      <c r="F7" s="4"/>
      <c r="G7" s="3" t="s">
        <v>5</v>
      </c>
      <c r="H7" s="3" t="s">
        <v>6</v>
      </c>
      <c r="I7" s="3" t="s">
        <v>7</v>
      </c>
      <c r="J7" s="5" t="s">
        <v>8</v>
      </c>
      <c r="K7" s="6"/>
      <c r="L7" s="6"/>
      <c r="M7" s="6"/>
      <c r="N7" s="6"/>
      <c r="O7" s="6"/>
      <c r="P7" s="7"/>
      <c r="Q7" s="4" t="s">
        <v>9</v>
      </c>
      <c r="R7" s="4"/>
      <c r="S7" s="4"/>
      <c r="T7" s="4"/>
      <c r="U7" s="3" t="s">
        <v>10</v>
      </c>
      <c r="V7" s="3" t="s">
        <v>11</v>
      </c>
      <c r="W7" s="3" t="s">
        <v>12</v>
      </c>
      <c r="X7" s="3" t="s">
        <v>13</v>
      </c>
    </row>
    <row r="8" spans="1:24" ht="218.25" x14ac:dyDescent="0.25">
      <c r="A8" s="3"/>
      <c r="B8" s="3"/>
      <c r="C8" s="3"/>
      <c r="D8" s="8" t="s">
        <v>14</v>
      </c>
      <c r="E8" s="8" t="s">
        <v>15</v>
      </c>
      <c r="F8" s="8" t="s">
        <v>16</v>
      </c>
      <c r="G8" s="3"/>
      <c r="H8" s="3"/>
      <c r="I8" s="3"/>
      <c r="J8" s="9" t="s">
        <v>17</v>
      </c>
      <c r="K8" s="9" t="s">
        <v>18</v>
      </c>
      <c r="L8" s="9" t="s">
        <v>19</v>
      </c>
      <c r="M8" s="9" t="s">
        <v>20</v>
      </c>
      <c r="N8" s="9" t="s">
        <v>21</v>
      </c>
      <c r="O8" s="9" t="s">
        <v>22</v>
      </c>
      <c r="P8" s="9" t="s">
        <v>23</v>
      </c>
      <c r="Q8" s="10" t="s">
        <v>24</v>
      </c>
      <c r="R8" s="10" t="s">
        <v>25</v>
      </c>
      <c r="S8" s="11" t="s">
        <v>26</v>
      </c>
      <c r="T8" s="10" t="s">
        <v>27</v>
      </c>
      <c r="U8" s="3"/>
      <c r="V8" s="3"/>
      <c r="W8" s="3"/>
      <c r="X8" s="3"/>
    </row>
    <row r="9" spans="1:24" x14ac:dyDescent="0.25">
      <c r="A9" s="12">
        <v>1</v>
      </c>
      <c r="B9" s="13">
        <v>6625</v>
      </c>
      <c r="C9" s="13">
        <v>72201932</v>
      </c>
      <c r="D9" s="12" t="s">
        <v>28</v>
      </c>
      <c r="E9" s="12">
        <v>1</v>
      </c>
      <c r="F9" s="12"/>
      <c r="G9" s="4" t="s">
        <v>29</v>
      </c>
      <c r="H9" s="14"/>
      <c r="I9" s="15" t="s">
        <v>30</v>
      </c>
      <c r="J9" s="16">
        <v>89.083333333333329</v>
      </c>
      <c r="K9" s="16">
        <v>89.166666666666671</v>
      </c>
      <c r="L9" s="16">
        <v>83.333333333333329</v>
      </c>
      <c r="M9" s="16">
        <v>82.75</v>
      </c>
      <c r="N9" s="16">
        <v>83.166666666666671</v>
      </c>
      <c r="O9" s="16">
        <v>83.916666666666671</v>
      </c>
      <c r="P9" s="16">
        <v>81.333333333333329</v>
      </c>
      <c r="Q9" s="16">
        <v>81.416666666666671</v>
      </c>
      <c r="R9" s="16">
        <v>82.75</v>
      </c>
      <c r="S9" s="16">
        <v>82.583333333333329</v>
      </c>
      <c r="T9" s="16">
        <v>80.083333333333329</v>
      </c>
      <c r="U9" s="17">
        <f>SUM(J9:T9)</f>
        <v>919.58333333333337</v>
      </c>
      <c r="V9" s="17">
        <f>U9/11</f>
        <v>83.598484848484858</v>
      </c>
      <c r="W9" s="12" t="s">
        <v>31</v>
      </c>
      <c r="X9" s="12" t="s">
        <v>32</v>
      </c>
    </row>
    <row r="10" spans="1:24" x14ac:dyDescent="0.25">
      <c r="A10" s="12"/>
      <c r="B10" s="18"/>
      <c r="C10" s="18"/>
      <c r="D10" s="12"/>
      <c r="E10" s="12"/>
      <c r="F10" s="12"/>
      <c r="G10" s="4"/>
      <c r="H10" s="14"/>
      <c r="I10" s="15" t="s">
        <v>33</v>
      </c>
      <c r="J10" s="19">
        <v>90</v>
      </c>
      <c r="K10" s="20">
        <v>80</v>
      </c>
      <c r="L10" s="19">
        <v>81</v>
      </c>
      <c r="M10" s="19">
        <v>64</v>
      </c>
      <c r="N10" s="19">
        <v>88</v>
      </c>
      <c r="O10" s="20">
        <v>79</v>
      </c>
      <c r="P10" s="19">
        <v>79.5</v>
      </c>
      <c r="Q10" s="19">
        <v>84</v>
      </c>
      <c r="R10" s="19">
        <v>86.5</v>
      </c>
      <c r="S10" s="19">
        <v>87.5</v>
      </c>
      <c r="T10" s="19">
        <v>82.5</v>
      </c>
      <c r="U10" s="17">
        <f t="shared" ref="U10:U38" si="0">SUM(J10:T10)</f>
        <v>902</v>
      </c>
      <c r="V10" s="17">
        <f t="shared" ref="V10:V38" si="1">U10/11</f>
        <v>82</v>
      </c>
      <c r="W10" s="12"/>
      <c r="X10" s="12"/>
    </row>
    <row r="11" spans="1:24" x14ac:dyDescent="0.25">
      <c r="A11" s="12"/>
      <c r="B11" s="21"/>
      <c r="C11" s="21"/>
      <c r="D11" s="12"/>
      <c r="E11" s="12"/>
      <c r="F11" s="12"/>
      <c r="G11" s="4"/>
      <c r="H11" s="14"/>
      <c r="I11" s="15" t="s">
        <v>34</v>
      </c>
      <c r="J11" s="22">
        <f>SUM(J9*60%)+(J10*40%)</f>
        <v>89.449999999999989</v>
      </c>
      <c r="K11" s="22">
        <f t="shared" ref="K11:T11" si="2">SUM(K9*60%)+(K10*40%)</f>
        <v>85.5</v>
      </c>
      <c r="L11" s="22">
        <f t="shared" si="2"/>
        <v>82.399999999999991</v>
      </c>
      <c r="M11" s="22">
        <f t="shared" si="2"/>
        <v>75.25</v>
      </c>
      <c r="N11" s="22">
        <f t="shared" si="2"/>
        <v>85.1</v>
      </c>
      <c r="O11" s="22">
        <f t="shared" si="2"/>
        <v>81.95</v>
      </c>
      <c r="P11" s="22">
        <f t="shared" si="2"/>
        <v>80.599999999999994</v>
      </c>
      <c r="Q11" s="22">
        <f t="shared" si="2"/>
        <v>82.45</v>
      </c>
      <c r="R11" s="22">
        <f t="shared" si="2"/>
        <v>84.25</v>
      </c>
      <c r="S11" s="22">
        <f t="shared" si="2"/>
        <v>84.55</v>
      </c>
      <c r="T11" s="22">
        <f t="shared" si="2"/>
        <v>81.05</v>
      </c>
      <c r="U11" s="17">
        <f t="shared" si="0"/>
        <v>912.54999999999984</v>
      </c>
      <c r="V11" s="17">
        <f t="shared" si="1"/>
        <v>82.959090909090889</v>
      </c>
      <c r="W11" s="12"/>
      <c r="X11" s="12"/>
    </row>
    <row r="12" spans="1:24" x14ac:dyDescent="0.25">
      <c r="A12" s="13">
        <v>2</v>
      </c>
      <c r="B12" s="13">
        <v>6591</v>
      </c>
      <c r="C12" s="13">
        <v>66314967</v>
      </c>
      <c r="D12" s="12" t="s">
        <v>28</v>
      </c>
      <c r="E12" s="13">
        <v>2</v>
      </c>
      <c r="F12" s="13"/>
      <c r="G12" s="23" t="s">
        <v>35</v>
      </c>
      <c r="H12" s="24"/>
      <c r="I12" s="15" t="s">
        <v>30</v>
      </c>
      <c r="J12" s="16">
        <v>90.583333333333329</v>
      </c>
      <c r="K12" s="16">
        <v>90.583333333333329</v>
      </c>
      <c r="L12" s="16">
        <v>83.083333333333329</v>
      </c>
      <c r="M12" s="16">
        <v>85.083333333333329</v>
      </c>
      <c r="N12" s="16">
        <v>86.75</v>
      </c>
      <c r="O12" s="16">
        <v>87.416666666666671</v>
      </c>
      <c r="P12" s="16">
        <v>83.416666666666671</v>
      </c>
      <c r="Q12" s="16">
        <v>81</v>
      </c>
      <c r="R12" s="16">
        <v>83.416666666666671</v>
      </c>
      <c r="S12" s="16">
        <v>84.583333333333329</v>
      </c>
      <c r="T12" s="16">
        <v>82.083333333333329</v>
      </c>
      <c r="U12" s="17">
        <f t="shared" si="0"/>
        <v>938</v>
      </c>
      <c r="V12" s="17">
        <f t="shared" si="1"/>
        <v>85.272727272727266</v>
      </c>
      <c r="W12" s="12" t="s">
        <v>31</v>
      </c>
      <c r="X12" s="12" t="s">
        <v>32</v>
      </c>
    </row>
    <row r="13" spans="1:24" x14ac:dyDescent="0.25">
      <c r="A13" s="18"/>
      <c r="B13" s="18"/>
      <c r="C13" s="18"/>
      <c r="D13" s="12"/>
      <c r="E13" s="18"/>
      <c r="F13" s="18"/>
      <c r="G13" s="25"/>
      <c r="H13" s="26"/>
      <c r="I13" s="15" t="s">
        <v>33</v>
      </c>
      <c r="J13" s="19">
        <v>90</v>
      </c>
      <c r="K13" s="20">
        <v>83</v>
      </c>
      <c r="L13" s="19">
        <v>89</v>
      </c>
      <c r="M13" s="19">
        <v>67</v>
      </c>
      <c r="N13" s="19">
        <v>89.5</v>
      </c>
      <c r="O13" s="20">
        <v>91</v>
      </c>
      <c r="P13" s="19">
        <v>89.5</v>
      </c>
      <c r="Q13" s="19">
        <v>96</v>
      </c>
      <c r="R13" s="19">
        <v>87.5</v>
      </c>
      <c r="S13" s="19">
        <v>89</v>
      </c>
      <c r="T13" s="19">
        <v>89.5</v>
      </c>
      <c r="U13" s="17">
        <f t="shared" si="0"/>
        <v>961</v>
      </c>
      <c r="V13" s="17">
        <f t="shared" si="1"/>
        <v>87.36363636363636</v>
      </c>
      <c r="W13" s="12"/>
      <c r="X13" s="12"/>
    </row>
    <row r="14" spans="1:24" x14ac:dyDescent="0.25">
      <c r="A14" s="18"/>
      <c r="B14" s="18"/>
      <c r="C14" s="18"/>
      <c r="D14" s="12"/>
      <c r="E14" s="18"/>
      <c r="F14" s="18"/>
      <c r="G14" s="25"/>
      <c r="H14" s="26"/>
      <c r="I14" s="15" t="s">
        <v>34</v>
      </c>
      <c r="J14" s="17">
        <f>SUM(J12*60%)+(J13*40%)</f>
        <v>90.35</v>
      </c>
      <c r="K14" s="17">
        <f t="shared" ref="K14" si="3">SUM(K12*60%)+(K13*40%)</f>
        <v>87.55</v>
      </c>
      <c r="L14" s="17">
        <f t="shared" ref="L14" si="4">SUM(L12*60%)+(L13*40%)</f>
        <v>85.449999999999989</v>
      </c>
      <c r="M14" s="17">
        <f t="shared" ref="M14:T14" si="5">SUM(M12*60%)+(M13*40%)</f>
        <v>77.849999999999994</v>
      </c>
      <c r="N14" s="17">
        <f t="shared" si="5"/>
        <v>87.85</v>
      </c>
      <c r="O14" s="17">
        <f t="shared" si="5"/>
        <v>88.85</v>
      </c>
      <c r="P14" s="17">
        <f t="shared" si="5"/>
        <v>85.850000000000009</v>
      </c>
      <c r="Q14" s="17">
        <f t="shared" si="5"/>
        <v>87</v>
      </c>
      <c r="R14" s="17">
        <f t="shared" si="5"/>
        <v>85.050000000000011</v>
      </c>
      <c r="S14" s="17">
        <f t="shared" si="5"/>
        <v>86.35</v>
      </c>
      <c r="T14" s="17">
        <f t="shared" si="5"/>
        <v>85.05</v>
      </c>
      <c r="U14" s="17">
        <f t="shared" si="0"/>
        <v>947.19999999999993</v>
      </c>
      <c r="V14" s="17">
        <f t="shared" si="1"/>
        <v>86.109090909090909</v>
      </c>
      <c r="W14" s="12"/>
      <c r="X14" s="12"/>
    </row>
    <row r="15" spans="1:24" x14ac:dyDescent="0.25">
      <c r="A15" s="12">
        <v>3</v>
      </c>
      <c r="B15" s="13">
        <v>6561</v>
      </c>
      <c r="C15" s="13">
        <v>77679443</v>
      </c>
      <c r="D15" s="12" t="s">
        <v>28</v>
      </c>
      <c r="E15" s="12">
        <v>3</v>
      </c>
      <c r="F15" s="13"/>
      <c r="G15" s="23" t="s">
        <v>36</v>
      </c>
      <c r="H15" s="24"/>
      <c r="I15" s="15" t="s">
        <v>30</v>
      </c>
      <c r="J15" s="16">
        <v>82.083333333333329</v>
      </c>
      <c r="K15" s="16">
        <v>80.75</v>
      </c>
      <c r="L15" s="16">
        <v>75.75</v>
      </c>
      <c r="M15" s="16">
        <v>77.833333333333329</v>
      </c>
      <c r="N15" s="16">
        <v>79</v>
      </c>
      <c r="O15" s="16">
        <v>78.833333333333329</v>
      </c>
      <c r="P15" s="16">
        <v>79.5</v>
      </c>
      <c r="Q15" s="16">
        <v>75.25</v>
      </c>
      <c r="R15" s="16">
        <v>79.583333333333329</v>
      </c>
      <c r="S15" s="16">
        <v>76.583333333333329</v>
      </c>
      <c r="T15" s="16">
        <v>75.166666666666671</v>
      </c>
      <c r="U15" s="17">
        <f t="shared" si="0"/>
        <v>860.33333333333337</v>
      </c>
      <c r="V15" s="17">
        <f t="shared" si="1"/>
        <v>78.212121212121218</v>
      </c>
      <c r="W15" s="12" t="s">
        <v>31</v>
      </c>
      <c r="X15" s="12" t="s">
        <v>32</v>
      </c>
    </row>
    <row r="16" spans="1:24" x14ac:dyDescent="0.25">
      <c r="A16" s="12"/>
      <c r="B16" s="18"/>
      <c r="C16" s="18"/>
      <c r="D16" s="12"/>
      <c r="E16" s="12"/>
      <c r="F16" s="18"/>
      <c r="G16" s="25"/>
      <c r="H16" s="26"/>
      <c r="I16" s="15" t="s">
        <v>33</v>
      </c>
      <c r="J16" s="19">
        <v>87</v>
      </c>
      <c r="K16" s="20">
        <v>78</v>
      </c>
      <c r="L16" s="19">
        <v>85.5</v>
      </c>
      <c r="M16" s="19">
        <v>72</v>
      </c>
      <c r="N16" s="19">
        <v>86</v>
      </c>
      <c r="O16" s="20">
        <v>74</v>
      </c>
      <c r="P16" s="19">
        <v>85.5</v>
      </c>
      <c r="Q16" s="19">
        <v>89</v>
      </c>
      <c r="R16" s="19">
        <v>86.5</v>
      </c>
      <c r="S16" s="19">
        <v>88</v>
      </c>
      <c r="T16" s="19">
        <v>82</v>
      </c>
      <c r="U16" s="17">
        <f t="shared" si="0"/>
        <v>913.5</v>
      </c>
      <c r="V16" s="17">
        <f t="shared" si="1"/>
        <v>83.045454545454547</v>
      </c>
      <c r="W16" s="12"/>
      <c r="X16" s="12"/>
    </row>
    <row r="17" spans="1:24" x14ac:dyDescent="0.25">
      <c r="A17" s="12"/>
      <c r="B17" s="18"/>
      <c r="C17" s="18"/>
      <c r="D17" s="12"/>
      <c r="E17" s="12"/>
      <c r="F17" s="18"/>
      <c r="G17" s="25"/>
      <c r="H17" s="26"/>
      <c r="I17" s="15" t="s">
        <v>34</v>
      </c>
      <c r="J17" s="17">
        <f>SUM(J15*60%)+(J16*40%)</f>
        <v>84.05</v>
      </c>
      <c r="K17" s="17">
        <f t="shared" ref="K17" si="6">SUM(K15*60%)+(K16*40%)</f>
        <v>79.650000000000006</v>
      </c>
      <c r="L17" s="17">
        <f t="shared" ref="L17" si="7">SUM(L15*60%)+(L16*40%)</f>
        <v>79.650000000000006</v>
      </c>
      <c r="M17" s="17">
        <f t="shared" ref="M17:T17" si="8">SUM(M15*60%)+(M16*40%)</f>
        <v>75.5</v>
      </c>
      <c r="N17" s="17">
        <f t="shared" si="8"/>
        <v>81.8</v>
      </c>
      <c r="O17" s="17">
        <f t="shared" si="8"/>
        <v>76.900000000000006</v>
      </c>
      <c r="P17" s="17">
        <f t="shared" si="8"/>
        <v>81.900000000000006</v>
      </c>
      <c r="Q17" s="17">
        <f t="shared" si="8"/>
        <v>80.75</v>
      </c>
      <c r="R17" s="17">
        <f t="shared" si="8"/>
        <v>82.35</v>
      </c>
      <c r="S17" s="17">
        <f t="shared" si="8"/>
        <v>81.150000000000006</v>
      </c>
      <c r="T17" s="17">
        <f t="shared" si="8"/>
        <v>77.900000000000006</v>
      </c>
      <c r="U17" s="17">
        <f t="shared" si="0"/>
        <v>881.6</v>
      </c>
      <c r="V17" s="17">
        <f t="shared" si="1"/>
        <v>80.145454545454541</v>
      </c>
      <c r="W17" s="12"/>
      <c r="X17" s="12"/>
    </row>
    <row r="18" spans="1:24" x14ac:dyDescent="0.25">
      <c r="A18" s="13">
        <v>4</v>
      </c>
      <c r="B18" s="12">
        <v>6627</v>
      </c>
      <c r="C18" s="12">
        <v>64978000</v>
      </c>
      <c r="D18" s="12" t="s">
        <v>28</v>
      </c>
      <c r="E18" s="13">
        <v>4</v>
      </c>
      <c r="F18" s="12"/>
      <c r="G18" s="4" t="s">
        <v>37</v>
      </c>
      <c r="H18" s="14"/>
      <c r="I18" s="15" t="s">
        <v>30</v>
      </c>
      <c r="J18" s="16">
        <v>86.5</v>
      </c>
      <c r="K18" s="16">
        <v>89.083333333333329</v>
      </c>
      <c r="L18" s="16">
        <v>80.583333333333329</v>
      </c>
      <c r="M18" s="16">
        <v>82</v>
      </c>
      <c r="N18" s="16">
        <v>84.333333333333329</v>
      </c>
      <c r="O18" s="16">
        <v>82.5</v>
      </c>
      <c r="P18" s="16">
        <v>82.833333333333329</v>
      </c>
      <c r="Q18" s="16">
        <v>81.333333333333329</v>
      </c>
      <c r="R18" s="16">
        <v>82.666666666666671</v>
      </c>
      <c r="S18" s="16">
        <v>82.5</v>
      </c>
      <c r="T18" s="16">
        <v>79.416666666666671</v>
      </c>
      <c r="U18" s="17">
        <f t="shared" si="0"/>
        <v>913.74999999999989</v>
      </c>
      <c r="V18" s="17">
        <f t="shared" si="1"/>
        <v>83.068181818181813</v>
      </c>
      <c r="W18" s="12" t="s">
        <v>31</v>
      </c>
      <c r="X18" s="12" t="s">
        <v>32</v>
      </c>
    </row>
    <row r="19" spans="1:24" x14ac:dyDescent="0.25">
      <c r="A19" s="18"/>
      <c r="B19" s="12"/>
      <c r="C19" s="12"/>
      <c r="D19" s="12"/>
      <c r="E19" s="18"/>
      <c r="F19" s="12"/>
      <c r="G19" s="4"/>
      <c r="H19" s="14"/>
      <c r="I19" s="15" t="s">
        <v>33</v>
      </c>
      <c r="J19" s="19">
        <v>88</v>
      </c>
      <c r="K19" s="20">
        <v>82</v>
      </c>
      <c r="L19" s="19">
        <v>80</v>
      </c>
      <c r="M19" s="19">
        <v>62</v>
      </c>
      <c r="N19" s="19">
        <v>88</v>
      </c>
      <c r="O19" s="20">
        <v>85</v>
      </c>
      <c r="P19" s="19">
        <v>82.25</v>
      </c>
      <c r="Q19" s="19">
        <v>85</v>
      </c>
      <c r="R19" s="19">
        <v>86.5</v>
      </c>
      <c r="S19" s="19">
        <v>87.5</v>
      </c>
      <c r="T19" s="19">
        <v>85</v>
      </c>
      <c r="U19" s="17">
        <f t="shared" si="0"/>
        <v>911.25</v>
      </c>
      <c r="V19" s="17">
        <f t="shared" si="1"/>
        <v>82.840909090909093</v>
      </c>
      <c r="W19" s="12"/>
      <c r="X19" s="12"/>
    </row>
    <row r="20" spans="1:24" x14ac:dyDescent="0.25">
      <c r="A20" s="18"/>
      <c r="B20" s="12"/>
      <c r="C20" s="12"/>
      <c r="D20" s="12"/>
      <c r="E20" s="18"/>
      <c r="F20" s="12"/>
      <c r="G20" s="4"/>
      <c r="H20" s="14"/>
      <c r="I20" s="15" t="s">
        <v>34</v>
      </c>
      <c r="J20" s="17">
        <f>SUM(J18*60%)+(J19*40%)</f>
        <v>87.1</v>
      </c>
      <c r="K20" s="17">
        <f t="shared" ref="K20" si="9">SUM(K18*60%)+(K19*40%)</f>
        <v>86.25</v>
      </c>
      <c r="L20" s="17">
        <f t="shared" ref="L20" si="10">SUM(L18*60%)+(L19*40%)</f>
        <v>80.349999999999994</v>
      </c>
      <c r="M20" s="17">
        <f t="shared" ref="M20:T20" si="11">SUM(M18*60%)+(M19*40%)</f>
        <v>74</v>
      </c>
      <c r="N20" s="17">
        <f t="shared" si="11"/>
        <v>85.8</v>
      </c>
      <c r="O20" s="17">
        <f t="shared" si="11"/>
        <v>83.5</v>
      </c>
      <c r="P20" s="17">
        <f t="shared" si="11"/>
        <v>82.6</v>
      </c>
      <c r="Q20" s="17">
        <f t="shared" si="11"/>
        <v>82.8</v>
      </c>
      <c r="R20" s="17">
        <f t="shared" si="11"/>
        <v>84.2</v>
      </c>
      <c r="S20" s="17">
        <f t="shared" si="11"/>
        <v>84.5</v>
      </c>
      <c r="T20" s="17">
        <f t="shared" si="11"/>
        <v>81.650000000000006</v>
      </c>
      <c r="U20" s="17">
        <f t="shared" si="0"/>
        <v>912.75</v>
      </c>
      <c r="V20" s="17">
        <f t="shared" si="1"/>
        <v>82.977272727272734</v>
      </c>
      <c r="W20" s="12"/>
      <c r="X20" s="12"/>
    </row>
    <row r="21" spans="1:24" x14ac:dyDescent="0.25">
      <c r="A21" s="12">
        <v>5</v>
      </c>
      <c r="B21" s="13">
        <v>6595</v>
      </c>
      <c r="C21" s="13">
        <v>65015555</v>
      </c>
      <c r="D21" s="12" t="s">
        <v>28</v>
      </c>
      <c r="E21" s="12">
        <v>5</v>
      </c>
      <c r="F21" s="13"/>
      <c r="G21" s="23" t="s">
        <v>38</v>
      </c>
      <c r="H21" s="24"/>
      <c r="I21" s="15" t="s">
        <v>30</v>
      </c>
      <c r="J21" s="16">
        <v>85.416666666666671</v>
      </c>
      <c r="K21" s="16">
        <v>85.583333333333329</v>
      </c>
      <c r="L21" s="16">
        <v>79.416666666666671</v>
      </c>
      <c r="M21" s="16">
        <v>77.75</v>
      </c>
      <c r="N21" s="16">
        <v>85.833333333333329</v>
      </c>
      <c r="O21" s="16">
        <v>86.5</v>
      </c>
      <c r="P21" s="16">
        <v>83.416666666666671</v>
      </c>
      <c r="Q21" s="16">
        <v>81.333333333333329</v>
      </c>
      <c r="R21" s="16">
        <v>81.416666666666671</v>
      </c>
      <c r="S21" s="16">
        <v>81.916666666666671</v>
      </c>
      <c r="T21" s="16">
        <v>78.75</v>
      </c>
      <c r="U21" s="17">
        <f t="shared" si="0"/>
        <v>907.33333333333326</v>
      </c>
      <c r="V21" s="17">
        <f t="shared" si="1"/>
        <v>82.484848484848484</v>
      </c>
      <c r="W21" s="12" t="s">
        <v>31</v>
      </c>
      <c r="X21" s="12" t="s">
        <v>32</v>
      </c>
    </row>
    <row r="22" spans="1:24" x14ac:dyDescent="0.25">
      <c r="A22" s="12"/>
      <c r="B22" s="18"/>
      <c r="C22" s="18"/>
      <c r="D22" s="12"/>
      <c r="E22" s="12"/>
      <c r="F22" s="18"/>
      <c r="G22" s="25"/>
      <c r="H22" s="26"/>
      <c r="I22" s="15" t="s">
        <v>33</v>
      </c>
      <c r="J22" s="19">
        <v>90</v>
      </c>
      <c r="K22" s="20">
        <v>82</v>
      </c>
      <c r="L22" s="19">
        <v>86.5</v>
      </c>
      <c r="M22" s="19">
        <v>71</v>
      </c>
      <c r="N22" s="19">
        <v>88</v>
      </c>
      <c r="O22" s="20">
        <v>90</v>
      </c>
      <c r="P22" s="19">
        <v>87.5</v>
      </c>
      <c r="Q22" s="19">
        <v>90</v>
      </c>
      <c r="R22" s="19">
        <v>86</v>
      </c>
      <c r="S22" s="19">
        <v>88.5</v>
      </c>
      <c r="T22" s="19">
        <v>83</v>
      </c>
      <c r="U22" s="17">
        <f t="shared" si="0"/>
        <v>942.5</v>
      </c>
      <c r="V22" s="17">
        <f t="shared" si="1"/>
        <v>85.681818181818187</v>
      </c>
      <c r="W22" s="12"/>
      <c r="X22" s="12"/>
    </row>
    <row r="23" spans="1:24" x14ac:dyDescent="0.25">
      <c r="A23" s="12"/>
      <c r="B23" s="18"/>
      <c r="C23" s="18"/>
      <c r="D23" s="12"/>
      <c r="E23" s="12"/>
      <c r="F23" s="18"/>
      <c r="G23" s="25"/>
      <c r="H23" s="26"/>
      <c r="I23" s="15" t="s">
        <v>34</v>
      </c>
      <c r="J23" s="17">
        <f>SUM(J21*60%)+(J22*40%)</f>
        <v>87.25</v>
      </c>
      <c r="K23" s="17">
        <f t="shared" ref="K23" si="12">SUM(K21*60%)+(K22*40%)</f>
        <v>84.15</v>
      </c>
      <c r="L23" s="17">
        <f t="shared" ref="L23" si="13">SUM(L21*60%)+(L22*40%)</f>
        <v>82.25</v>
      </c>
      <c r="M23" s="17">
        <f t="shared" ref="M23:T23" si="14">SUM(M21*60%)+(M22*40%)</f>
        <v>75.05</v>
      </c>
      <c r="N23" s="17">
        <f t="shared" si="14"/>
        <v>86.699999999999989</v>
      </c>
      <c r="O23" s="17">
        <f t="shared" si="14"/>
        <v>87.9</v>
      </c>
      <c r="P23" s="17">
        <f t="shared" si="14"/>
        <v>85.050000000000011</v>
      </c>
      <c r="Q23" s="17">
        <f t="shared" si="14"/>
        <v>84.8</v>
      </c>
      <c r="R23" s="17">
        <f t="shared" si="14"/>
        <v>83.25</v>
      </c>
      <c r="S23" s="17">
        <f t="shared" si="14"/>
        <v>84.55</v>
      </c>
      <c r="T23" s="17">
        <f t="shared" si="14"/>
        <v>80.45</v>
      </c>
      <c r="U23" s="17">
        <f t="shared" si="0"/>
        <v>921.39999999999986</v>
      </c>
      <c r="V23" s="17">
        <f t="shared" si="1"/>
        <v>83.763636363636351</v>
      </c>
      <c r="W23" s="12"/>
      <c r="X23" s="12"/>
    </row>
    <row r="24" spans="1:24" x14ac:dyDescent="0.25">
      <c r="A24" s="13">
        <v>6</v>
      </c>
      <c r="B24" s="13">
        <v>6529</v>
      </c>
      <c r="C24" s="13">
        <v>79148910</v>
      </c>
      <c r="D24" s="12" t="s">
        <v>28</v>
      </c>
      <c r="E24" s="13">
        <v>6</v>
      </c>
      <c r="F24" s="13"/>
      <c r="G24" s="23" t="s">
        <v>39</v>
      </c>
      <c r="H24" s="24"/>
      <c r="I24" s="15" t="s">
        <v>30</v>
      </c>
      <c r="J24" s="16">
        <v>90.083333333333329</v>
      </c>
      <c r="K24" s="16">
        <v>88.75</v>
      </c>
      <c r="L24" s="16">
        <v>86.75</v>
      </c>
      <c r="M24" s="16">
        <v>83.166666666666671</v>
      </c>
      <c r="N24" s="16">
        <v>87.166666666666671</v>
      </c>
      <c r="O24" s="16">
        <v>86</v>
      </c>
      <c r="P24" s="16">
        <v>85</v>
      </c>
      <c r="Q24" s="16">
        <v>82.75</v>
      </c>
      <c r="R24" s="16">
        <v>84.166666666666671</v>
      </c>
      <c r="S24" s="16">
        <v>83.666666666666671</v>
      </c>
      <c r="T24" s="16">
        <v>82.833333333333329</v>
      </c>
      <c r="U24" s="17">
        <f t="shared" si="0"/>
        <v>940.33333333333337</v>
      </c>
      <c r="V24" s="17">
        <f t="shared" si="1"/>
        <v>85.484848484848484</v>
      </c>
      <c r="W24" s="12" t="s">
        <v>31</v>
      </c>
      <c r="X24" s="12" t="s">
        <v>32</v>
      </c>
    </row>
    <row r="25" spans="1:24" x14ac:dyDescent="0.25">
      <c r="A25" s="18"/>
      <c r="B25" s="18"/>
      <c r="C25" s="18"/>
      <c r="D25" s="12"/>
      <c r="E25" s="18"/>
      <c r="F25" s="18"/>
      <c r="G25" s="25"/>
      <c r="H25" s="26"/>
      <c r="I25" s="15" t="s">
        <v>33</v>
      </c>
      <c r="J25" s="19">
        <v>88</v>
      </c>
      <c r="K25" s="20">
        <v>78</v>
      </c>
      <c r="L25" s="19">
        <v>92.5</v>
      </c>
      <c r="M25" s="19">
        <v>71</v>
      </c>
      <c r="N25" s="19">
        <v>84.5</v>
      </c>
      <c r="O25" s="20">
        <v>85</v>
      </c>
      <c r="P25" s="19">
        <v>91.25</v>
      </c>
      <c r="Q25" s="19">
        <v>90</v>
      </c>
      <c r="R25" s="19">
        <v>88</v>
      </c>
      <c r="S25" s="19">
        <v>85.5</v>
      </c>
      <c r="T25" s="19">
        <v>85</v>
      </c>
      <c r="U25" s="17">
        <f t="shared" si="0"/>
        <v>938.75</v>
      </c>
      <c r="V25" s="17">
        <f t="shared" si="1"/>
        <v>85.340909090909093</v>
      </c>
      <c r="W25" s="12"/>
      <c r="X25" s="12"/>
    </row>
    <row r="26" spans="1:24" x14ac:dyDescent="0.25">
      <c r="A26" s="18"/>
      <c r="B26" s="18"/>
      <c r="C26" s="18"/>
      <c r="D26" s="12"/>
      <c r="E26" s="18"/>
      <c r="F26" s="18"/>
      <c r="G26" s="25"/>
      <c r="H26" s="26"/>
      <c r="I26" s="15" t="s">
        <v>34</v>
      </c>
      <c r="J26" s="17">
        <f>SUM(J24*60%)+(J25*40%)</f>
        <v>89.25</v>
      </c>
      <c r="K26" s="17">
        <f t="shared" ref="K26" si="15">SUM(K24*60%)+(K25*40%)</f>
        <v>84.45</v>
      </c>
      <c r="L26" s="17">
        <f t="shared" ref="L26" si="16">SUM(L24*60%)+(L25*40%)</f>
        <v>89.05</v>
      </c>
      <c r="M26" s="17">
        <f t="shared" ref="M26:T26" si="17">SUM(M24*60%)+(M25*40%)</f>
        <v>78.3</v>
      </c>
      <c r="N26" s="17">
        <f t="shared" si="17"/>
        <v>86.100000000000009</v>
      </c>
      <c r="O26" s="17">
        <f t="shared" si="17"/>
        <v>85.6</v>
      </c>
      <c r="P26" s="17">
        <f t="shared" si="17"/>
        <v>87.5</v>
      </c>
      <c r="Q26" s="17">
        <f t="shared" si="17"/>
        <v>85.65</v>
      </c>
      <c r="R26" s="17">
        <f t="shared" si="17"/>
        <v>85.7</v>
      </c>
      <c r="S26" s="17">
        <f t="shared" si="17"/>
        <v>84.4</v>
      </c>
      <c r="T26" s="17">
        <f t="shared" si="17"/>
        <v>83.699999999999989</v>
      </c>
      <c r="U26" s="17">
        <f t="shared" si="0"/>
        <v>939.7</v>
      </c>
      <c r="V26" s="17">
        <f t="shared" si="1"/>
        <v>85.427272727272737</v>
      </c>
      <c r="W26" s="12"/>
      <c r="X26" s="12"/>
    </row>
    <row r="27" spans="1:24" x14ac:dyDescent="0.25">
      <c r="A27" s="12">
        <v>7</v>
      </c>
      <c r="B27" s="13">
        <v>6629</v>
      </c>
      <c r="C27" s="13">
        <v>69315882</v>
      </c>
      <c r="D27" s="12" t="s">
        <v>28</v>
      </c>
      <c r="E27" s="12">
        <v>7</v>
      </c>
      <c r="F27" s="13"/>
      <c r="G27" s="23" t="s">
        <v>40</v>
      </c>
      <c r="H27" s="24"/>
      <c r="I27" s="15" t="s">
        <v>30</v>
      </c>
      <c r="J27" s="16">
        <v>79</v>
      </c>
      <c r="K27" s="16">
        <v>80.5</v>
      </c>
      <c r="L27" s="16">
        <v>72.916666666666671</v>
      </c>
      <c r="M27" s="16">
        <v>76.416666666666671</v>
      </c>
      <c r="N27" s="16">
        <v>76.916666666666671</v>
      </c>
      <c r="O27" s="16">
        <v>75.333333333333329</v>
      </c>
      <c r="P27" s="16">
        <v>75.833333333333329</v>
      </c>
      <c r="Q27" s="16">
        <v>76.25</v>
      </c>
      <c r="R27" s="16">
        <v>79</v>
      </c>
      <c r="S27" s="16">
        <v>76.083333333333329</v>
      </c>
      <c r="T27" s="16">
        <v>74.083333333333329</v>
      </c>
      <c r="U27" s="17">
        <f t="shared" si="0"/>
        <v>842.33333333333348</v>
      </c>
      <c r="V27" s="17">
        <f t="shared" si="1"/>
        <v>76.575757575757592</v>
      </c>
      <c r="W27" s="12" t="s">
        <v>31</v>
      </c>
      <c r="X27" s="12" t="s">
        <v>32</v>
      </c>
    </row>
    <row r="28" spans="1:24" x14ac:dyDescent="0.25">
      <c r="A28" s="12"/>
      <c r="B28" s="18"/>
      <c r="C28" s="18"/>
      <c r="D28" s="12"/>
      <c r="E28" s="12"/>
      <c r="F28" s="18"/>
      <c r="G28" s="25"/>
      <c r="H28" s="26"/>
      <c r="I28" s="15" t="s">
        <v>33</v>
      </c>
      <c r="J28" s="19">
        <v>85</v>
      </c>
      <c r="K28" s="20">
        <v>78</v>
      </c>
      <c r="L28" s="19">
        <v>72.5</v>
      </c>
      <c r="M28" s="19">
        <v>67</v>
      </c>
      <c r="N28" s="19">
        <v>85</v>
      </c>
      <c r="O28" s="20">
        <v>77</v>
      </c>
      <c r="P28" s="19">
        <v>80.25</v>
      </c>
      <c r="Q28" s="19">
        <v>82.5</v>
      </c>
      <c r="R28" s="19">
        <v>85</v>
      </c>
      <c r="S28" s="19">
        <v>83.5</v>
      </c>
      <c r="T28" s="19">
        <v>81</v>
      </c>
      <c r="U28" s="17">
        <f t="shared" si="0"/>
        <v>876.75</v>
      </c>
      <c r="V28" s="17">
        <f t="shared" si="1"/>
        <v>79.704545454545453</v>
      </c>
      <c r="W28" s="12"/>
      <c r="X28" s="12"/>
    </row>
    <row r="29" spans="1:24" x14ac:dyDescent="0.25">
      <c r="A29" s="12"/>
      <c r="B29" s="18"/>
      <c r="C29" s="18"/>
      <c r="D29" s="12"/>
      <c r="E29" s="12"/>
      <c r="F29" s="18"/>
      <c r="G29" s="25"/>
      <c r="H29" s="26"/>
      <c r="I29" s="15" t="s">
        <v>34</v>
      </c>
      <c r="J29" s="17">
        <f>SUM(J27*60%)+(J28*40%)</f>
        <v>81.400000000000006</v>
      </c>
      <c r="K29" s="17">
        <f t="shared" ref="K29" si="18">SUM(K27*60%)+(K28*40%)</f>
        <v>79.5</v>
      </c>
      <c r="L29" s="17">
        <f t="shared" ref="L29" si="19">SUM(L27*60%)+(L28*40%)</f>
        <v>72.75</v>
      </c>
      <c r="M29" s="17">
        <f t="shared" ref="M29:T29" si="20">SUM(M27*60%)+(M28*40%)</f>
        <v>72.650000000000006</v>
      </c>
      <c r="N29" s="17">
        <f t="shared" si="20"/>
        <v>80.150000000000006</v>
      </c>
      <c r="O29" s="17">
        <f t="shared" si="20"/>
        <v>76</v>
      </c>
      <c r="P29" s="17">
        <f t="shared" si="20"/>
        <v>77.599999999999994</v>
      </c>
      <c r="Q29" s="17">
        <f t="shared" si="20"/>
        <v>78.75</v>
      </c>
      <c r="R29" s="17">
        <f t="shared" si="20"/>
        <v>81.400000000000006</v>
      </c>
      <c r="S29" s="17">
        <f t="shared" si="20"/>
        <v>79.05</v>
      </c>
      <c r="T29" s="17">
        <f t="shared" si="20"/>
        <v>76.849999999999994</v>
      </c>
      <c r="U29" s="17">
        <f t="shared" si="0"/>
        <v>856.1</v>
      </c>
      <c r="V29" s="17">
        <f t="shared" si="1"/>
        <v>77.827272727272728</v>
      </c>
      <c r="W29" s="12"/>
      <c r="X29" s="12"/>
    </row>
    <row r="30" spans="1:24" x14ac:dyDescent="0.25">
      <c r="A30" s="13">
        <v>8</v>
      </c>
      <c r="B30" s="13">
        <v>6440</v>
      </c>
      <c r="C30" s="13">
        <v>78106205</v>
      </c>
      <c r="D30" s="12" t="s">
        <v>28</v>
      </c>
      <c r="E30" s="13">
        <v>8</v>
      </c>
      <c r="F30" s="13"/>
      <c r="G30" s="23" t="s">
        <v>41</v>
      </c>
      <c r="H30" s="24"/>
      <c r="I30" s="15" t="s">
        <v>30</v>
      </c>
      <c r="J30" s="16">
        <v>87.5</v>
      </c>
      <c r="K30" s="16">
        <v>88.583333333333329</v>
      </c>
      <c r="L30" s="16">
        <v>84.25</v>
      </c>
      <c r="M30" s="16">
        <v>83.583333333333329</v>
      </c>
      <c r="N30" s="16">
        <v>84.166666666666671</v>
      </c>
      <c r="O30" s="16">
        <v>88.083333333333329</v>
      </c>
      <c r="P30" s="16">
        <v>82</v>
      </c>
      <c r="Q30" s="16">
        <v>82</v>
      </c>
      <c r="R30" s="16">
        <v>85</v>
      </c>
      <c r="S30" s="16">
        <v>81.5</v>
      </c>
      <c r="T30" s="16">
        <v>81.083333333333329</v>
      </c>
      <c r="U30" s="17">
        <f t="shared" si="0"/>
        <v>927.75</v>
      </c>
      <c r="V30" s="17">
        <f t="shared" si="1"/>
        <v>84.340909090909093</v>
      </c>
      <c r="W30" s="12" t="s">
        <v>31</v>
      </c>
      <c r="X30" s="12" t="s">
        <v>32</v>
      </c>
    </row>
    <row r="31" spans="1:24" x14ac:dyDescent="0.25">
      <c r="A31" s="18"/>
      <c r="B31" s="18"/>
      <c r="C31" s="18"/>
      <c r="D31" s="12"/>
      <c r="E31" s="18"/>
      <c r="F31" s="18"/>
      <c r="G31" s="25"/>
      <c r="H31" s="26"/>
      <c r="I31" s="15" t="s">
        <v>33</v>
      </c>
      <c r="J31" s="19">
        <v>89</v>
      </c>
      <c r="K31" s="20">
        <v>87</v>
      </c>
      <c r="L31" s="19">
        <v>82.5</v>
      </c>
      <c r="M31" s="19">
        <v>72</v>
      </c>
      <c r="N31" s="19">
        <v>86.5</v>
      </c>
      <c r="O31" s="20">
        <v>92</v>
      </c>
      <c r="P31" s="19">
        <v>90.5</v>
      </c>
      <c r="Q31" s="19">
        <v>92</v>
      </c>
      <c r="R31" s="19">
        <v>91.5</v>
      </c>
      <c r="S31" s="19">
        <v>88.5</v>
      </c>
      <c r="T31" s="19">
        <v>85.5</v>
      </c>
      <c r="U31" s="17">
        <f t="shared" si="0"/>
        <v>957</v>
      </c>
      <c r="V31" s="17">
        <f t="shared" si="1"/>
        <v>87</v>
      </c>
      <c r="W31" s="12"/>
      <c r="X31" s="12"/>
    </row>
    <row r="32" spans="1:24" x14ac:dyDescent="0.25">
      <c r="A32" s="18"/>
      <c r="B32" s="21"/>
      <c r="C32" s="21"/>
      <c r="D32" s="12"/>
      <c r="E32" s="18"/>
      <c r="F32" s="21"/>
      <c r="G32" s="27"/>
      <c r="H32" s="28"/>
      <c r="I32" s="15" t="s">
        <v>34</v>
      </c>
      <c r="J32" s="17">
        <f>SUM(J30*60%)+(J31*40%)</f>
        <v>88.1</v>
      </c>
      <c r="K32" s="17">
        <f t="shared" ref="K32" si="21">SUM(K30*60%)+(K31*40%)</f>
        <v>87.95</v>
      </c>
      <c r="L32" s="17">
        <f t="shared" ref="L32" si="22">SUM(L30*60%)+(L31*40%)</f>
        <v>83.55</v>
      </c>
      <c r="M32" s="17">
        <f t="shared" ref="M32:T32" si="23">SUM(M30*60%)+(M31*40%)</f>
        <v>78.95</v>
      </c>
      <c r="N32" s="17">
        <f t="shared" si="23"/>
        <v>85.1</v>
      </c>
      <c r="O32" s="17">
        <f t="shared" si="23"/>
        <v>89.65</v>
      </c>
      <c r="P32" s="17">
        <f t="shared" si="23"/>
        <v>85.4</v>
      </c>
      <c r="Q32" s="17">
        <f t="shared" si="23"/>
        <v>86</v>
      </c>
      <c r="R32" s="17">
        <f t="shared" si="23"/>
        <v>87.6</v>
      </c>
      <c r="S32" s="17">
        <f t="shared" si="23"/>
        <v>84.3</v>
      </c>
      <c r="T32" s="17">
        <f t="shared" si="23"/>
        <v>82.85</v>
      </c>
      <c r="U32" s="17">
        <f t="shared" si="0"/>
        <v>939.44999999999993</v>
      </c>
      <c r="V32" s="17">
        <f t="shared" si="1"/>
        <v>85.404545454545442</v>
      </c>
      <c r="W32" s="12"/>
      <c r="X32" s="12"/>
    </row>
    <row r="33" spans="1:24" x14ac:dyDescent="0.25">
      <c r="A33" s="12">
        <v>9</v>
      </c>
      <c r="B33" s="13">
        <v>6662</v>
      </c>
      <c r="C33" s="13">
        <v>75370297</v>
      </c>
      <c r="D33" s="12" t="s">
        <v>28</v>
      </c>
      <c r="E33" s="12">
        <v>9</v>
      </c>
      <c r="F33" s="13"/>
      <c r="G33" s="23" t="s">
        <v>42</v>
      </c>
      <c r="H33" s="24"/>
      <c r="I33" s="15" t="s">
        <v>30</v>
      </c>
      <c r="J33" s="16">
        <v>84.333333333333329</v>
      </c>
      <c r="K33" s="16">
        <v>82.416666666666671</v>
      </c>
      <c r="L33" s="16">
        <v>83.833333333333329</v>
      </c>
      <c r="M33" s="16">
        <v>77.5</v>
      </c>
      <c r="N33" s="16">
        <v>82</v>
      </c>
      <c r="O33" s="16">
        <v>81.916666666666671</v>
      </c>
      <c r="P33" s="16">
        <v>80.333333333333329</v>
      </c>
      <c r="Q33" s="16">
        <v>80.583333333333329</v>
      </c>
      <c r="R33" s="16">
        <v>81.416666666666671</v>
      </c>
      <c r="S33" s="16">
        <v>83.5</v>
      </c>
      <c r="T33" s="16">
        <v>78.333333333333329</v>
      </c>
      <c r="U33" s="17">
        <f t="shared" si="0"/>
        <v>896.16666666666674</v>
      </c>
      <c r="V33" s="17">
        <f t="shared" si="1"/>
        <v>81.469696969696983</v>
      </c>
      <c r="W33" s="12" t="s">
        <v>31</v>
      </c>
      <c r="X33" s="12" t="s">
        <v>32</v>
      </c>
    </row>
    <row r="34" spans="1:24" x14ac:dyDescent="0.25">
      <c r="A34" s="12"/>
      <c r="B34" s="18"/>
      <c r="C34" s="18"/>
      <c r="D34" s="12"/>
      <c r="E34" s="12"/>
      <c r="F34" s="18"/>
      <c r="G34" s="25"/>
      <c r="H34" s="26"/>
      <c r="I34" s="15" t="s">
        <v>33</v>
      </c>
      <c r="J34" s="19">
        <v>87</v>
      </c>
      <c r="K34" s="20">
        <v>80</v>
      </c>
      <c r="L34" s="19">
        <v>88</v>
      </c>
      <c r="M34" s="19">
        <v>78</v>
      </c>
      <c r="N34" s="19">
        <v>85</v>
      </c>
      <c r="O34" s="20">
        <v>78</v>
      </c>
      <c r="P34" s="19">
        <v>86.75</v>
      </c>
      <c r="Q34" s="19">
        <v>91</v>
      </c>
      <c r="R34" s="19">
        <v>88.5</v>
      </c>
      <c r="S34" s="19">
        <v>86</v>
      </c>
      <c r="T34" s="19">
        <v>85</v>
      </c>
      <c r="U34" s="17">
        <f t="shared" si="0"/>
        <v>933.25</v>
      </c>
      <c r="V34" s="17">
        <f t="shared" si="1"/>
        <v>84.840909090909093</v>
      </c>
      <c r="W34" s="12"/>
      <c r="X34" s="12"/>
    </row>
    <row r="35" spans="1:24" x14ac:dyDescent="0.25">
      <c r="A35" s="12"/>
      <c r="B35" s="21"/>
      <c r="C35" s="21"/>
      <c r="D35" s="12"/>
      <c r="E35" s="12"/>
      <c r="F35" s="21"/>
      <c r="G35" s="27"/>
      <c r="H35" s="28"/>
      <c r="I35" s="15" t="s">
        <v>34</v>
      </c>
      <c r="J35" s="17">
        <f>SUM(J33*60%)+(J34*40%)</f>
        <v>85.4</v>
      </c>
      <c r="K35" s="17">
        <f t="shared" ref="K35" si="24">SUM(K33*60%)+(K34*40%)</f>
        <v>81.45</v>
      </c>
      <c r="L35" s="17">
        <f t="shared" ref="L35" si="25">SUM(L33*60%)+(L34*40%)</f>
        <v>85.5</v>
      </c>
      <c r="M35" s="17">
        <f t="shared" ref="M35:T35" si="26">SUM(M33*60%)+(M34*40%)</f>
        <v>77.7</v>
      </c>
      <c r="N35" s="17">
        <f t="shared" si="26"/>
        <v>83.199999999999989</v>
      </c>
      <c r="O35" s="17">
        <f t="shared" si="26"/>
        <v>80.349999999999994</v>
      </c>
      <c r="P35" s="17">
        <f t="shared" si="26"/>
        <v>82.9</v>
      </c>
      <c r="Q35" s="17">
        <f t="shared" si="26"/>
        <v>84.75</v>
      </c>
      <c r="R35" s="17">
        <f t="shared" si="26"/>
        <v>84.25</v>
      </c>
      <c r="S35" s="17">
        <f t="shared" si="26"/>
        <v>84.5</v>
      </c>
      <c r="T35" s="17">
        <f t="shared" si="26"/>
        <v>81</v>
      </c>
      <c r="U35" s="17">
        <f t="shared" si="0"/>
        <v>911</v>
      </c>
      <c r="V35" s="17">
        <f t="shared" si="1"/>
        <v>82.818181818181813</v>
      </c>
      <c r="W35" s="12"/>
      <c r="X35" s="12"/>
    </row>
    <row r="36" spans="1:24" x14ac:dyDescent="0.25">
      <c r="A36" s="12">
        <v>10</v>
      </c>
      <c r="B36" s="13">
        <v>6663</v>
      </c>
      <c r="C36" s="13">
        <v>52746998</v>
      </c>
      <c r="D36" s="12" t="s">
        <v>28</v>
      </c>
      <c r="E36" s="12">
        <v>10</v>
      </c>
      <c r="F36" s="13"/>
      <c r="G36" s="23" t="s">
        <v>43</v>
      </c>
      <c r="H36" s="24"/>
      <c r="I36" s="15" t="s">
        <v>30</v>
      </c>
      <c r="J36" s="16">
        <v>83.583333333333329</v>
      </c>
      <c r="K36" s="16">
        <v>82.083333333333329</v>
      </c>
      <c r="L36" s="16">
        <v>79.083333333333329</v>
      </c>
      <c r="M36" s="16">
        <v>77.916666666666671</v>
      </c>
      <c r="N36" s="16">
        <v>83.666666666666671</v>
      </c>
      <c r="O36" s="16">
        <v>78.333333333333329</v>
      </c>
      <c r="P36" s="16">
        <v>80.333333333333329</v>
      </c>
      <c r="Q36" s="16">
        <v>79.416666666666671</v>
      </c>
      <c r="R36" s="16">
        <v>81</v>
      </c>
      <c r="S36" s="16">
        <v>82.5</v>
      </c>
      <c r="T36" s="16">
        <v>78.666666666666671</v>
      </c>
      <c r="U36" s="17">
        <f t="shared" si="0"/>
        <v>886.58333333333326</v>
      </c>
      <c r="V36" s="17">
        <f t="shared" si="1"/>
        <v>80.598484848484844</v>
      </c>
      <c r="W36" s="12" t="s">
        <v>31</v>
      </c>
      <c r="X36" s="12" t="s">
        <v>32</v>
      </c>
    </row>
    <row r="37" spans="1:24" x14ac:dyDescent="0.25">
      <c r="A37" s="12"/>
      <c r="B37" s="18"/>
      <c r="C37" s="18"/>
      <c r="D37" s="12"/>
      <c r="E37" s="12"/>
      <c r="F37" s="18"/>
      <c r="G37" s="25"/>
      <c r="H37" s="26"/>
      <c r="I37" s="15" t="s">
        <v>33</v>
      </c>
      <c r="J37" s="19">
        <v>87</v>
      </c>
      <c r="K37" s="20">
        <v>78</v>
      </c>
      <c r="L37" s="19">
        <v>82.5</v>
      </c>
      <c r="M37" s="19">
        <v>80</v>
      </c>
      <c r="N37" s="19">
        <v>85.5</v>
      </c>
      <c r="O37" s="20">
        <v>74</v>
      </c>
      <c r="P37" s="19">
        <v>89.5</v>
      </c>
      <c r="Q37" s="19">
        <v>87</v>
      </c>
      <c r="R37" s="19">
        <v>84.5</v>
      </c>
      <c r="S37" s="19">
        <v>86.5</v>
      </c>
      <c r="T37" s="19">
        <v>83</v>
      </c>
      <c r="U37" s="17">
        <f t="shared" si="0"/>
        <v>917.5</v>
      </c>
      <c r="V37" s="17">
        <f t="shared" si="1"/>
        <v>83.409090909090907</v>
      </c>
      <c r="W37" s="12"/>
      <c r="X37" s="12"/>
    </row>
    <row r="38" spans="1:24" x14ac:dyDescent="0.25">
      <c r="A38" s="12"/>
      <c r="B38" s="21"/>
      <c r="C38" s="21"/>
      <c r="D38" s="12"/>
      <c r="E38" s="12"/>
      <c r="F38" s="21"/>
      <c r="G38" s="27"/>
      <c r="H38" s="28"/>
      <c r="I38" s="15" t="s">
        <v>34</v>
      </c>
      <c r="J38" s="17">
        <f>SUM(J36*60%)+(J37*40%)</f>
        <v>84.95</v>
      </c>
      <c r="K38" s="17">
        <f t="shared" ref="K38" si="27">SUM(K36*60%)+(K37*40%)</f>
        <v>80.449999999999989</v>
      </c>
      <c r="L38" s="17">
        <f t="shared" ref="L38" si="28">SUM(L36*60%)+(L37*40%)</f>
        <v>80.449999999999989</v>
      </c>
      <c r="M38" s="17">
        <f t="shared" ref="M38:T38" si="29">SUM(M36*60%)+(M37*40%)</f>
        <v>78.75</v>
      </c>
      <c r="N38" s="17">
        <f t="shared" si="29"/>
        <v>84.4</v>
      </c>
      <c r="O38" s="17">
        <f t="shared" si="29"/>
        <v>76.599999999999994</v>
      </c>
      <c r="P38" s="17">
        <f t="shared" si="29"/>
        <v>84</v>
      </c>
      <c r="Q38" s="17">
        <f t="shared" si="29"/>
        <v>82.45</v>
      </c>
      <c r="R38" s="17">
        <f t="shared" si="29"/>
        <v>82.4</v>
      </c>
      <c r="S38" s="17">
        <f t="shared" si="29"/>
        <v>84.1</v>
      </c>
      <c r="T38" s="17">
        <f t="shared" si="29"/>
        <v>80.400000000000006</v>
      </c>
      <c r="U38" s="17">
        <f t="shared" si="0"/>
        <v>898.95</v>
      </c>
      <c r="V38" s="17">
        <f t="shared" si="1"/>
        <v>81.722727272727283</v>
      </c>
      <c r="W38" s="12"/>
      <c r="X38" s="12"/>
    </row>
    <row r="39" spans="1:24" x14ac:dyDescent="0.25">
      <c r="A39" s="12">
        <v>11</v>
      </c>
      <c r="B39" s="12">
        <v>6443</v>
      </c>
      <c r="C39" s="30" t="s">
        <v>45</v>
      </c>
      <c r="D39" s="12" t="s">
        <v>28</v>
      </c>
      <c r="E39" s="12">
        <v>11</v>
      </c>
      <c r="F39" s="12"/>
      <c r="G39" s="12" t="s">
        <v>46</v>
      </c>
      <c r="H39" s="12"/>
      <c r="I39" s="15" t="s">
        <v>30</v>
      </c>
      <c r="J39" s="16">
        <v>82.75</v>
      </c>
      <c r="K39" s="16">
        <v>81.416666666666671</v>
      </c>
      <c r="L39" s="16">
        <v>77.75</v>
      </c>
      <c r="M39" s="16">
        <v>77.5</v>
      </c>
      <c r="N39" s="16">
        <v>80.25</v>
      </c>
      <c r="O39" s="16">
        <v>78.75</v>
      </c>
      <c r="P39" s="16">
        <v>79.75</v>
      </c>
      <c r="Q39" s="16">
        <v>79.25</v>
      </c>
      <c r="R39" s="16">
        <v>80.333333333333329</v>
      </c>
      <c r="S39" s="16">
        <v>76.166666666666671</v>
      </c>
      <c r="T39" s="16">
        <v>75</v>
      </c>
      <c r="U39" s="17">
        <f>SUM(J39:T39)</f>
        <v>868.91666666666674</v>
      </c>
      <c r="V39" s="17">
        <f>U39/11</f>
        <v>78.992424242424249</v>
      </c>
      <c r="W39" s="12" t="s">
        <v>31</v>
      </c>
      <c r="X39" s="12" t="s">
        <v>32</v>
      </c>
    </row>
    <row r="40" spans="1:24" x14ac:dyDescent="0.25">
      <c r="A40" s="12"/>
      <c r="B40" s="12"/>
      <c r="C40" s="12"/>
      <c r="D40" s="12"/>
      <c r="E40" s="12"/>
      <c r="F40" s="12"/>
      <c r="G40" s="12"/>
      <c r="H40" s="12"/>
      <c r="I40" s="15" t="s">
        <v>33</v>
      </c>
      <c r="J40" s="19">
        <v>85</v>
      </c>
      <c r="K40" s="20">
        <v>80</v>
      </c>
      <c r="L40" s="19">
        <v>80</v>
      </c>
      <c r="M40" s="19">
        <v>65</v>
      </c>
      <c r="N40" s="19">
        <v>85.5</v>
      </c>
      <c r="O40" s="20">
        <v>70</v>
      </c>
      <c r="P40" s="19">
        <v>80.5</v>
      </c>
      <c r="Q40" s="19">
        <v>85</v>
      </c>
      <c r="R40" s="19">
        <v>88.5</v>
      </c>
      <c r="S40" s="19">
        <v>86</v>
      </c>
      <c r="T40" s="19">
        <v>80</v>
      </c>
      <c r="U40" s="17">
        <f>SUM(J40:T40)</f>
        <v>885.5</v>
      </c>
      <c r="V40" s="17">
        <f>U40/11</f>
        <v>80.5</v>
      </c>
      <c r="W40" s="12"/>
      <c r="X40" s="12"/>
    </row>
    <row r="41" spans="1:24" x14ac:dyDescent="0.25">
      <c r="A41" s="12"/>
      <c r="B41" s="12"/>
      <c r="C41" s="12"/>
      <c r="D41" s="12"/>
      <c r="E41" s="12"/>
      <c r="F41" s="12"/>
      <c r="G41" s="12"/>
      <c r="H41" s="12"/>
      <c r="I41" s="15" t="s">
        <v>34</v>
      </c>
      <c r="J41" s="22">
        <f>SUM(J39*60%)+(J40*40%)</f>
        <v>83.65</v>
      </c>
      <c r="K41" s="22">
        <f t="shared" ref="K41:T41" si="30">SUM(K39*60%)+(K40*40%)</f>
        <v>80.849999999999994</v>
      </c>
      <c r="L41" s="22">
        <f t="shared" si="30"/>
        <v>78.650000000000006</v>
      </c>
      <c r="M41" s="22">
        <f t="shared" si="30"/>
        <v>72.5</v>
      </c>
      <c r="N41" s="22">
        <f t="shared" si="30"/>
        <v>82.35</v>
      </c>
      <c r="O41" s="22">
        <f t="shared" si="30"/>
        <v>75.25</v>
      </c>
      <c r="P41" s="22">
        <f t="shared" si="30"/>
        <v>80.050000000000011</v>
      </c>
      <c r="Q41" s="22">
        <f t="shared" si="30"/>
        <v>81.55</v>
      </c>
      <c r="R41" s="22">
        <f t="shared" si="30"/>
        <v>83.6</v>
      </c>
      <c r="S41" s="22">
        <f t="shared" si="30"/>
        <v>80.099999999999994</v>
      </c>
      <c r="T41" s="22">
        <f t="shared" si="30"/>
        <v>77</v>
      </c>
      <c r="U41" s="17">
        <f t="shared" ref="U41" si="31">SUM(J41:T41)</f>
        <v>875.55</v>
      </c>
      <c r="V41" s="17">
        <f t="shared" ref="V41:V68" si="32">U41/11</f>
        <v>79.595454545454544</v>
      </c>
      <c r="W41" s="12"/>
      <c r="X41" s="12"/>
    </row>
    <row r="42" spans="1:24" x14ac:dyDescent="0.25">
      <c r="A42" s="13">
        <v>12</v>
      </c>
      <c r="B42" s="13">
        <v>6694</v>
      </c>
      <c r="C42" s="31" t="s">
        <v>47</v>
      </c>
      <c r="D42" s="12" t="s">
        <v>28</v>
      </c>
      <c r="E42" s="13">
        <v>12</v>
      </c>
      <c r="F42" s="13"/>
      <c r="G42" s="13" t="s">
        <v>48</v>
      </c>
      <c r="H42" s="13"/>
      <c r="I42" s="15" t="s">
        <v>30</v>
      </c>
      <c r="J42" s="16">
        <v>82.666666666666671</v>
      </c>
      <c r="K42" s="16">
        <v>80.833333333333329</v>
      </c>
      <c r="L42" s="16">
        <v>76.25</v>
      </c>
      <c r="M42" s="16">
        <v>77.333333333333329</v>
      </c>
      <c r="N42" s="16">
        <v>80.916666666666671</v>
      </c>
      <c r="O42" s="16">
        <v>78</v>
      </c>
      <c r="P42" s="16">
        <v>81</v>
      </c>
      <c r="Q42" s="16">
        <v>78.5</v>
      </c>
      <c r="R42" s="16">
        <v>80.333333333333329</v>
      </c>
      <c r="S42" s="16">
        <v>81</v>
      </c>
      <c r="T42" s="16">
        <v>77.333333333333329</v>
      </c>
      <c r="U42" s="17">
        <f t="shared" ref="U42:U45" si="33">SUM(J42:T42)</f>
        <v>874.16666666666674</v>
      </c>
      <c r="V42" s="17">
        <f t="shared" si="32"/>
        <v>79.469696969696983</v>
      </c>
      <c r="W42" s="12" t="s">
        <v>31</v>
      </c>
      <c r="X42" s="12" t="s">
        <v>32</v>
      </c>
    </row>
    <row r="43" spans="1:24" x14ac:dyDescent="0.25">
      <c r="A43" s="18"/>
      <c r="B43" s="18"/>
      <c r="C43" s="18"/>
      <c r="D43" s="12"/>
      <c r="E43" s="18"/>
      <c r="F43" s="18"/>
      <c r="G43" s="18"/>
      <c r="H43" s="18"/>
      <c r="I43" s="15" t="s">
        <v>33</v>
      </c>
      <c r="J43" s="19">
        <v>86</v>
      </c>
      <c r="K43" s="20">
        <v>85</v>
      </c>
      <c r="L43" s="19">
        <v>76.5</v>
      </c>
      <c r="M43" s="19">
        <v>67</v>
      </c>
      <c r="N43" s="19">
        <v>86</v>
      </c>
      <c r="O43" s="20">
        <v>85</v>
      </c>
      <c r="P43" s="19">
        <v>80</v>
      </c>
      <c r="Q43" s="19">
        <v>84</v>
      </c>
      <c r="R43" s="19">
        <v>86</v>
      </c>
      <c r="S43" s="19">
        <v>87</v>
      </c>
      <c r="T43" s="19">
        <v>80</v>
      </c>
      <c r="U43" s="17">
        <f t="shared" si="33"/>
        <v>902.5</v>
      </c>
      <c r="V43" s="17">
        <f t="shared" si="32"/>
        <v>82.045454545454547</v>
      </c>
      <c r="W43" s="12"/>
      <c r="X43" s="12"/>
    </row>
    <row r="44" spans="1:24" x14ac:dyDescent="0.25">
      <c r="A44" s="18"/>
      <c r="B44" s="18"/>
      <c r="C44" s="18"/>
      <c r="D44" s="12"/>
      <c r="E44" s="18"/>
      <c r="F44" s="18"/>
      <c r="G44" s="18"/>
      <c r="H44" s="18"/>
      <c r="I44" s="15" t="s">
        <v>34</v>
      </c>
      <c r="J44" s="22">
        <f>SUM(J42*60%)+(J43*40%)</f>
        <v>84</v>
      </c>
      <c r="K44" s="22">
        <f t="shared" ref="K44:T44" si="34">SUM(K42*60%)+(K43*40%)</f>
        <v>82.5</v>
      </c>
      <c r="L44" s="22">
        <f t="shared" si="34"/>
        <v>76.349999999999994</v>
      </c>
      <c r="M44" s="22">
        <f t="shared" si="34"/>
        <v>73.2</v>
      </c>
      <c r="N44" s="22">
        <f t="shared" si="34"/>
        <v>82.95</v>
      </c>
      <c r="O44" s="22">
        <f t="shared" si="34"/>
        <v>80.8</v>
      </c>
      <c r="P44" s="22">
        <f t="shared" si="34"/>
        <v>80.599999999999994</v>
      </c>
      <c r="Q44" s="22">
        <f t="shared" si="34"/>
        <v>80.7</v>
      </c>
      <c r="R44" s="22">
        <f t="shared" si="34"/>
        <v>82.6</v>
      </c>
      <c r="S44" s="22">
        <f t="shared" si="34"/>
        <v>83.4</v>
      </c>
      <c r="T44" s="22">
        <f t="shared" si="34"/>
        <v>78.400000000000006</v>
      </c>
      <c r="U44" s="17">
        <f t="shared" si="33"/>
        <v>885.5</v>
      </c>
      <c r="V44" s="17">
        <f t="shared" si="32"/>
        <v>80.5</v>
      </c>
      <c r="W44" s="12"/>
      <c r="X44" s="12"/>
    </row>
    <row r="45" spans="1:24" x14ac:dyDescent="0.25">
      <c r="A45" s="12">
        <v>13</v>
      </c>
      <c r="B45" s="13">
        <v>6570</v>
      </c>
      <c r="C45" s="31" t="s">
        <v>49</v>
      </c>
      <c r="D45" s="12" t="s">
        <v>28</v>
      </c>
      <c r="E45" s="12">
        <v>13</v>
      </c>
      <c r="F45" s="13"/>
      <c r="G45" s="23" t="s">
        <v>50</v>
      </c>
      <c r="H45" s="13"/>
      <c r="I45" s="15" t="s">
        <v>30</v>
      </c>
      <c r="J45" s="16">
        <v>82</v>
      </c>
      <c r="K45" s="16">
        <v>82.833333333333329</v>
      </c>
      <c r="L45" s="16">
        <v>76</v>
      </c>
      <c r="M45" s="16">
        <v>75</v>
      </c>
      <c r="N45" s="16">
        <v>77.916666666666671</v>
      </c>
      <c r="O45" s="16">
        <v>77.416666666666671</v>
      </c>
      <c r="P45" s="16">
        <v>77</v>
      </c>
      <c r="Q45" s="16">
        <v>79.166666666666671</v>
      </c>
      <c r="R45" s="16">
        <v>81.833333333333329</v>
      </c>
      <c r="S45" s="16">
        <v>76.333333333333329</v>
      </c>
      <c r="T45" s="16">
        <v>74.5</v>
      </c>
      <c r="U45" s="17">
        <f t="shared" si="33"/>
        <v>860.00000000000011</v>
      </c>
      <c r="V45" s="17">
        <f t="shared" si="32"/>
        <v>78.181818181818187</v>
      </c>
      <c r="W45" s="12" t="s">
        <v>31</v>
      </c>
      <c r="X45" s="12" t="s">
        <v>32</v>
      </c>
    </row>
    <row r="46" spans="1:24" x14ac:dyDescent="0.25">
      <c r="A46" s="12"/>
      <c r="B46" s="18"/>
      <c r="C46" s="18"/>
      <c r="D46" s="12"/>
      <c r="E46" s="12"/>
      <c r="F46" s="18"/>
      <c r="G46" s="25"/>
      <c r="H46" s="18"/>
      <c r="I46" s="15" t="s">
        <v>33</v>
      </c>
      <c r="J46" s="19">
        <v>90</v>
      </c>
      <c r="K46" s="20">
        <v>82</v>
      </c>
      <c r="L46" s="19">
        <v>80</v>
      </c>
      <c r="M46" s="19">
        <v>61</v>
      </c>
      <c r="N46" s="19">
        <v>87.5</v>
      </c>
      <c r="O46" s="20">
        <v>78</v>
      </c>
      <c r="P46" s="19">
        <v>83.5</v>
      </c>
      <c r="Q46" s="19">
        <v>86</v>
      </c>
      <c r="R46" s="19">
        <v>82.5</v>
      </c>
      <c r="S46" s="19">
        <v>88</v>
      </c>
      <c r="T46" s="19">
        <v>82</v>
      </c>
      <c r="U46" s="17">
        <f t="shared" ref="U46:U68" si="35">SUM(J46:T46)</f>
        <v>900.5</v>
      </c>
      <c r="V46" s="17">
        <f t="shared" si="32"/>
        <v>81.86363636363636</v>
      </c>
      <c r="W46" s="12"/>
      <c r="X46" s="12"/>
    </row>
    <row r="47" spans="1:24" x14ac:dyDescent="0.25">
      <c r="A47" s="12"/>
      <c r="B47" s="18"/>
      <c r="C47" s="18"/>
      <c r="D47" s="12"/>
      <c r="E47" s="12"/>
      <c r="F47" s="18"/>
      <c r="G47" s="25"/>
      <c r="H47" s="18"/>
      <c r="I47" s="15" t="s">
        <v>34</v>
      </c>
      <c r="J47" s="22">
        <f>SUM(J45*60%)+(J46*40%)</f>
        <v>85.199999999999989</v>
      </c>
      <c r="K47" s="22">
        <f t="shared" ref="K47:T47" si="36">SUM(K45*60%)+(K46*40%)</f>
        <v>82.5</v>
      </c>
      <c r="L47" s="22">
        <f t="shared" si="36"/>
        <v>77.599999999999994</v>
      </c>
      <c r="M47" s="22">
        <f t="shared" si="36"/>
        <v>69.400000000000006</v>
      </c>
      <c r="N47" s="22">
        <f t="shared" si="36"/>
        <v>81.75</v>
      </c>
      <c r="O47" s="22">
        <f t="shared" si="36"/>
        <v>77.650000000000006</v>
      </c>
      <c r="P47" s="22">
        <f t="shared" si="36"/>
        <v>79.599999999999994</v>
      </c>
      <c r="Q47" s="22">
        <f t="shared" si="36"/>
        <v>81.900000000000006</v>
      </c>
      <c r="R47" s="22">
        <f t="shared" si="36"/>
        <v>82.1</v>
      </c>
      <c r="S47" s="22">
        <f t="shared" si="36"/>
        <v>81</v>
      </c>
      <c r="T47" s="22">
        <f t="shared" si="36"/>
        <v>77.5</v>
      </c>
      <c r="U47" s="17">
        <f t="shared" si="35"/>
        <v>876.2</v>
      </c>
      <c r="V47" s="17">
        <f t="shared" si="32"/>
        <v>79.654545454545456</v>
      </c>
      <c r="W47" s="12"/>
      <c r="X47" s="12"/>
    </row>
    <row r="48" spans="1:24" x14ac:dyDescent="0.25">
      <c r="A48" s="13">
        <v>14</v>
      </c>
      <c r="B48" s="12">
        <v>6696</v>
      </c>
      <c r="C48" s="30" t="s">
        <v>51</v>
      </c>
      <c r="D48" s="12" t="s">
        <v>28</v>
      </c>
      <c r="E48" s="13">
        <v>14</v>
      </c>
      <c r="F48" s="12"/>
      <c r="G48" s="4" t="s">
        <v>52</v>
      </c>
      <c r="H48" s="12"/>
      <c r="I48" s="15" t="s">
        <v>30</v>
      </c>
      <c r="J48" s="16">
        <v>84.333333333333329</v>
      </c>
      <c r="K48" s="16">
        <v>81.75</v>
      </c>
      <c r="L48" s="16">
        <v>75.5</v>
      </c>
      <c r="M48" s="16">
        <v>74.583333333333329</v>
      </c>
      <c r="N48" s="16">
        <v>80.916666666666671</v>
      </c>
      <c r="O48" s="16">
        <v>81.333333333333329</v>
      </c>
      <c r="P48" s="16">
        <v>80.833333333333329</v>
      </c>
      <c r="Q48" s="16">
        <v>76.666666666666671</v>
      </c>
      <c r="R48" s="16">
        <v>80.583333333333329</v>
      </c>
      <c r="S48" s="16">
        <v>79.5</v>
      </c>
      <c r="T48" s="16">
        <v>77.166666666666671</v>
      </c>
      <c r="U48" s="17">
        <f t="shared" si="35"/>
        <v>873.16666666666663</v>
      </c>
      <c r="V48" s="17">
        <f t="shared" si="32"/>
        <v>79.378787878787875</v>
      </c>
      <c r="W48" s="12" t="s">
        <v>31</v>
      </c>
      <c r="X48" s="12" t="s">
        <v>32</v>
      </c>
    </row>
    <row r="49" spans="1:24" x14ac:dyDescent="0.25">
      <c r="A49" s="18"/>
      <c r="B49" s="12"/>
      <c r="C49" s="12"/>
      <c r="D49" s="12"/>
      <c r="E49" s="18"/>
      <c r="F49" s="12"/>
      <c r="G49" s="4"/>
      <c r="H49" s="12"/>
      <c r="I49" s="15" t="s">
        <v>33</v>
      </c>
      <c r="J49" s="19">
        <v>87</v>
      </c>
      <c r="K49" s="20">
        <v>76</v>
      </c>
      <c r="L49" s="19">
        <v>86.5</v>
      </c>
      <c r="M49" s="19">
        <v>69</v>
      </c>
      <c r="N49" s="19">
        <v>86.5</v>
      </c>
      <c r="O49" s="20">
        <v>78</v>
      </c>
      <c r="P49" s="19">
        <v>88</v>
      </c>
      <c r="Q49" s="19">
        <v>89</v>
      </c>
      <c r="R49" s="19">
        <v>89.5</v>
      </c>
      <c r="S49" s="19">
        <v>88</v>
      </c>
      <c r="T49" s="19">
        <v>82.5</v>
      </c>
      <c r="U49" s="17">
        <f t="shared" si="35"/>
        <v>920</v>
      </c>
      <c r="V49" s="17">
        <f t="shared" si="32"/>
        <v>83.63636363636364</v>
      </c>
      <c r="W49" s="12"/>
      <c r="X49" s="12"/>
    </row>
    <row r="50" spans="1:24" x14ac:dyDescent="0.25">
      <c r="A50" s="18"/>
      <c r="B50" s="12"/>
      <c r="C50" s="12"/>
      <c r="D50" s="12"/>
      <c r="E50" s="18"/>
      <c r="F50" s="12"/>
      <c r="G50" s="4"/>
      <c r="H50" s="12"/>
      <c r="I50" s="15" t="s">
        <v>34</v>
      </c>
      <c r="J50" s="32">
        <f>SUM(J48*60%)+(J49*40%)</f>
        <v>85.4</v>
      </c>
      <c r="K50" s="32">
        <f t="shared" ref="K50:T50" si="37">SUM(K48*60%)+(K49*40%)</f>
        <v>79.45</v>
      </c>
      <c r="L50" s="32">
        <f t="shared" si="37"/>
        <v>79.900000000000006</v>
      </c>
      <c r="M50" s="32">
        <f t="shared" si="37"/>
        <v>72.349999999999994</v>
      </c>
      <c r="N50" s="32">
        <f t="shared" si="37"/>
        <v>83.15</v>
      </c>
      <c r="O50" s="32">
        <f t="shared" si="37"/>
        <v>80</v>
      </c>
      <c r="P50" s="32">
        <f t="shared" si="37"/>
        <v>83.699999999999989</v>
      </c>
      <c r="Q50" s="32">
        <f t="shared" si="37"/>
        <v>81.599999999999994</v>
      </c>
      <c r="R50" s="32">
        <f t="shared" si="37"/>
        <v>84.15</v>
      </c>
      <c r="S50" s="32">
        <f t="shared" si="37"/>
        <v>82.9</v>
      </c>
      <c r="T50" s="32">
        <f t="shared" si="37"/>
        <v>79.300000000000011</v>
      </c>
      <c r="U50" s="17">
        <f t="shared" si="35"/>
        <v>891.90000000000009</v>
      </c>
      <c r="V50" s="17">
        <f t="shared" si="32"/>
        <v>81.081818181818193</v>
      </c>
      <c r="W50" s="12"/>
      <c r="X50" s="12"/>
    </row>
    <row r="51" spans="1:24" x14ac:dyDescent="0.25">
      <c r="A51" s="12">
        <v>15</v>
      </c>
      <c r="B51" s="13">
        <v>6476</v>
      </c>
      <c r="C51" s="31" t="s">
        <v>53</v>
      </c>
      <c r="D51" s="12" t="s">
        <v>28</v>
      </c>
      <c r="E51" s="12">
        <v>15</v>
      </c>
      <c r="F51" s="13"/>
      <c r="G51" s="23" t="s">
        <v>54</v>
      </c>
      <c r="H51" s="13"/>
      <c r="I51" s="15" t="s">
        <v>30</v>
      </c>
      <c r="J51" s="16">
        <v>84.416666666666671</v>
      </c>
      <c r="K51" s="16">
        <v>80.5</v>
      </c>
      <c r="L51" s="16">
        <v>76.333333333333329</v>
      </c>
      <c r="M51" s="16">
        <v>75.5</v>
      </c>
      <c r="N51" s="16">
        <v>80.666666666666671</v>
      </c>
      <c r="O51" s="16">
        <v>76.5</v>
      </c>
      <c r="P51" s="16">
        <v>77.583333333333329</v>
      </c>
      <c r="Q51" s="16">
        <v>75.583333333333329</v>
      </c>
      <c r="R51" s="16">
        <v>80.75</v>
      </c>
      <c r="S51" s="16">
        <v>75.75</v>
      </c>
      <c r="T51" s="33">
        <v>75.333333333333329</v>
      </c>
      <c r="U51" s="17">
        <f t="shared" si="35"/>
        <v>858.91666666666674</v>
      </c>
      <c r="V51" s="17">
        <f t="shared" si="32"/>
        <v>78.083333333333343</v>
      </c>
      <c r="W51" s="12" t="s">
        <v>31</v>
      </c>
      <c r="X51" s="12" t="s">
        <v>32</v>
      </c>
    </row>
    <row r="52" spans="1:24" x14ac:dyDescent="0.25">
      <c r="A52" s="12"/>
      <c r="B52" s="18"/>
      <c r="C52" s="18"/>
      <c r="D52" s="12"/>
      <c r="E52" s="12"/>
      <c r="F52" s="18"/>
      <c r="G52" s="25"/>
      <c r="H52" s="18"/>
      <c r="I52" s="15" t="s">
        <v>33</v>
      </c>
      <c r="J52" s="19">
        <v>86</v>
      </c>
      <c r="K52" s="20">
        <v>81</v>
      </c>
      <c r="L52" s="19">
        <v>82</v>
      </c>
      <c r="M52" s="19">
        <v>76</v>
      </c>
      <c r="N52" s="19">
        <v>87.5</v>
      </c>
      <c r="O52" s="20">
        <v>90</v>
      </c>
      <c r="P52" s="19">
        <v>83.25</v>
      </c>
      <c r="Q52" s="19">
        <v>84</v>
      </c>
      <c r="R52" s="19">
        <v>86.5</v>
      </c>
      <c r="S52" s="19">
        <v>88</v>
      </c>
      <c r="T52" s="19">
        <v>83</v>
      </c>
      <c r="U52" s="17">
        <f t="shared" si="35"/>
        <v>927.25</v>
      </c>
      <c r="V52" s="17">
        <f t="shared" si="32"/>
        <v>84.295454545454547</v>
      </c>
      <c r="W52" s="12"/>
      <c r="X52" s="12"/>
    </row>
    <row r="53" spans="1:24" x14ac:dyDescent="0.25">
      <c r="A53" s="12"/>
      <c r="B53" s="18"/>
      <c r="C53" s="18"/>
      <c r="D53" s="12"/>
      <c r="E53" s="12"/>
      <c r="F53" s="18"/>
      <c r="G53" s="25"/>
      <c r="H53" s="18"/>
      <c r="I53" s="15" t="s">
        <v>34</v>
      </c>
      <c r="J53" s="32">
        <f>SUM(J51*60%)+(J52*40%)</f>
        <v>85.05</v>
      </c>
      <c r="K53" s="32">
        <f t="shared" ref="K53:T53" si="38">SUM(K51*60%)+(K52*40%)</f>
        <v>80.699999999999989</v>
      </c>
      <c r="L53" s="32">
        <f t="shared" si="38"/>
        <v>78.599999999999994</v>
      </c>
      <c r="M53" s="32">
        <f t="shared" si="38"/>
        <v>75.7</v>
      </c>
      <c r="N53" s="32">
        <f t="shared" si="38"/>
        <v>83.4</v>
      </c>
      <c r="O53" s="32">
        <f t="shared" si="38"/>
        <v>81.900000000000006</v>
      </c>
      <c r="P53" s="32">
        <f t="shared" si="38"/>
        <v>79.849999999999994</v>
      </c>
      <c r="Q53" s="32">
        <f t="shared" si="38"/>
        <v>78.949999999999989</v>
      </c>
      <c r="R53" s="32">
        <f t="shared" si="38"/>
        <v>83.05</v>
      </c>
      <c r="S53" s="32">
        <f t="shared" si="38"/>
        <v>80.650000000000006</v>
      </c>
      <c r="T53" s="32">
        <f t="shared" si="38"/>
        <v>78.400000000000006</v>
      </c>
      <c r="U53" s="17">
        <f t="shared" si="35"/>
        <v>886.25</v>
      </c>
      <c r="V53" s="17">
        <f t="shared" si="32"/>
        <v>80.568181818181813</v>
      </c>
      <c r="W53" s="12"/>
      <c r="X53" s="12"/>
    </row>
    <row r="54" spans="1:24" x14ac:dyDescent="0.25">
      <c r="A54" s="13">
        <v>16</v>
      </c>
      <c r="B54" s="13">
        <v>6639</v>
      </c>
      <c r="C54" s="31" t="s">
        <v>55</v>
      </c>
      <c r="D54" s="12" t="s">
        <v>28</v>
      </c>
      <c r="E54" s="13">
        <v>16</v>
      </c>
      <c r="F54" s="13"/>
      <c r="G54" s="23" t="s">
        <v>56</v>
      </c>
      <c r="H54" s="13"/>
      <c r="I54" s="15" t="s">
        <v>30</v>
      </c>
      <c r="J54" s="16">
        <v>80.083333333333329</v>
      </c>
      <c r="K54" s="16">
        <v>78.833333333333329</v>
      </c>
      <c r="L54" s="16">
        <v>76.833333333333329</v>
      </c>
      <c r="M54" s="16">
        <v>76.083333333333329</v>
      </c>
      <c r="N54" s="16">
        <v>78.666666666666671</v>
      </c>
      <c r="O54" s="16">
        <v>74.833333333333329</v>
      </c>
      <c r="P54" s="16">
        <v>75.25</v>
      </c>
      <c r="Q54" s="16">
        <v>77</v>
      </c>
      <c r="R54" s="16">
        <v>78.75</v>
      </c>
      <c r="S54" s="16">
        <v>75.833333333333329</v>
      </c>
      <c r="T54" s="16">
        <v>75.5</v>
      </c>
      <c r="U54" s="17">
        <f t="shared" si="35"/>
        <v>847.66666666666663</v>
      </c>
      <c r="V54" s="17">
        <f t="shared" si="32"/>
        <v>77.060606060606062</v>
      </c>
      <c r="W54" s="12" t="s">
        <v>31</v>
      </c>
      <c r="X54" s="12" t="s">
        <v>32</v>
      </c>
    </row>
    <row r="55" spans="1:24" x14ac:dyDescent="0.25">
      <c r="A55" s="18"/>
      <c r="B55" s="18"/>
      <c r="C55" s="18"/>
      <c r="D55" s="12"/>
      <c r="E55" s="18"/>
      <c r="F55" s="18"/>
      <c r="G55" s="25"/>
      <c r="H55" s="18"/>
      <c r="I55" s="15" t="s">
        <v>33</v>
      </c>
      <c r="J55" s="19">
        <v>88</v>
      </c>
      <c r="K55" s="20">
        <v>85</v>
      </c>
      <c r="L55" s="19">
        <v>86</v>
      </c>
      <c r="M55" s="19">
        <v>76</v>
      </c>
      <c r="N55" s="19">
        <v>87.5</v>
      </c>
      <c r="O55" s="20">
        <v>83</v>
      </c>
      <c r="P55" s="19">
        <v>85.25</v>
      </c>
      <c r="Q55" s="19">
        <v>87</v>
      </c>
      <c r="R55" s="19">
        <v>90.5</v>
      </c>
      <c r="S55" s="19">
        <v>89</v>
      </c>
      <c r="T55" s="19">
        <v>81</v>
      </c>
      <c r="U55" s="17">
        <f t="shared" si="35"/>
        <v>938.25</v>
      </c>
      <c r="V55" s="17">
        <f t="shared" si="32"/>
        <v>85.295454545454547</v>
      </c>
      <c r="W55" s="12"/>
      <c r="X55" s="12"/>
    </row>
    <row r="56" spans="1:24" x14ac:dyDescent="0.25">
      <c r="A56" s="18"/>
      <c r="B56" s="18"/>
      <c r="C56" s="18"/>
      <c r="D56" s="12"/>
      <c r="E56" s="18"/>
      <c r="F56" s="18"/>
      <c r="G56" s="25"/>
      <c r="H56" s="18"/>
      <c r="I56" s="15" t="s">
        <v>34</v>
      </c>
      <c r="J56" s="32">
        <f>SUM(J54*60%)+(J55*40%)</f>
        <v>83.25</v>
      </c>
      <c r="K56" s="32">
        <f t="shared" ref="K56:T56" si="39">SUM(K54*60%)+(K55*40%)</f>
        <v>81.3</v>
      </c>
      <c r="L56" s="32">
        <f t="shared" si="39"/>
        <v>80.5</v>
      </c>
      <c r="M56" s="32">
        <f t="shared" si="39"/>
        <v>76.05</v>
      </c>
      <c r="N56" s="32">
        <f t="shared" si="39"/>
        <v>82.2</v>
      </c>
      <c r="O56" s="32">
        <f t="shared" si="39"/>
        <v>78.099999999999994</v>
      </c>
      <c r="P56" s="32">
        <f t="shared" si="39"/>
        <v>79.25</v>
      </c>
      <c r="Q56" s="32">
        <f t="shared" si="39"/>
        <v>81</v>
      </c>
      <c r="R56" s="32">
        <f t="shared" si="39"/>
        <v>83.45</v>
      </c>
      <c r="S56" s="32">
        <f t="shared" si="39"/>
        <v>81.099999999999994</v>
      </c>
      <c r="T56" s="32">
        <f t="shared" si="39"/>
        <v>77.699999999999989</v>
      </c>
      <c r="U56" s="17">
        <f t="shared" si="35"/>
        <v>883.90000000000009</v>
      </c>
      <c r="V56" s="17">
        <f t="shared" si="32"/>
        <v>80.354545454545459</v>
      </c>
      <c r="W56" s="12"/>
      <c r="X56" s="12"/>
    </row>
    <row r="57" spans="1:24" x14ac:dyDescent="0.25">
      <c r="A57" s="12">
        <v>17</v>
      </c>
      <c r="B57" s="13">
        <v>6669</v>
      </c>
      <c r="C57" s="13">
        <v>72676559</v>
      </c>
      <c r="D57" s="12" t="s">
        <v>28</v>
      </c>
      <c r="E57" s="12">
        <v>17</v>
      </c>
      <c r="F57" s="13"/>
      <c r="G57" s="23" t="s">
        <v>57</v>
      </c>
      <c r="H57" s="13"/>
      <c r="I57" s="15" t="s">
        <v>30</v>
      </c>
      <c r="J57" s="16">
        <v>83.083333333333329</v>
      </c>
      <c r="K57" s="16">
        <v>79</v>
      </c>
      <c r="L57" s="16">
        <v>74.583333333333329</v>
      </c>
      <c r="M57" s="16">
        <v>75.083333333333329</v>
      </c>
      <c r="N57" s="16">
        <v>76.916666666666671</v>
      </c>
      <c r="O57" s="16">
        <v>74.333333333333329</v>
      </c>
      <c r="P57" s="16">
        <v>77.75</v>
      </c>
      <c r="Q57" s="16">
        <v>76.416666666666671</v>
      </c>
      <c r="R57" s="16">
        <v>78.416666666666671</v>
      </c>
      <c r="S57" s="16">
        <v>75.75</v>
      </c>
      <c r="T57" s="16">
        <v>75.166666666666671</v>
      </c>
      <c r="U57" s="17">
        <f t="shared" si="35"/>
        <v>846.49999999999989</v>
      </c>
      <c r="V57" s="17">
        <f t="shared" si="32"/>
        <v>76.954545454545439</v>
      </c>
      <c r="W57" s="12" t="s">
        <v>31</v>
      </c>
      <c r="X57" s="12" t="s">
        <v>32</v>
      </c>
    </row>
    <row r="58" spans="1:24" x14ac:dyDescent="0.25">
      <c r="A58" s="12"/>
      <c r="B58" s="18"/>
      <c r="C58" s="18"/>
      <c r="D58" s="12"/>
      <c r="E58" s="12"/>
      <c r="F58" s="18"/>
      <c r="G58" s="25"/>
      <c r="H58" s="18"/>
      <c r="I58" s="15" t="s">
        <v>33</v>
      </c>
      <c r="J58" s="19">
        <v>86</v>
      </c>
      <c r="K58" s="20">
        <v>76</v>
      </c>
      <c r="L58" s="19">
        <v>76.5</v>
      </c>
      <c r="M58" s="19">
        <v>74</v>
      </c>
      <c r="N58" s="19">
        <v>84</v>
      </c>
      <c r="O58" s="20">
        <v>87</v>
      </c>
      <c r="P58" s="19">
        <v>86.75</v>
      </c>
      <c r="Q58" s="19">
        <v>84.5</v>
      </c>
      <c r="R58" s="19">
        <v>86.5</v>
      </c>
      <c r="S58" s="19">
        <v>83.5</v>
      </c>
      <c r="T58" s="19">
        <v>81.5</v>
      </c>
      <c r="U58" s="17">
        <f t="shared" si="35"/>
        <v>906.25</v>
      </c>
      <c r="V58" s="17">
        <f t="shared" si="32"/>
        <v>82.38636363636364</v>
      </c>
      <c r="W58" s="12"/>
      <c r="X58" s="12"/>
    </row>
    <row r="59" spans="1:24" x14ac:dyDescent="0.25">
      <c r="A59" s="12"/>
      <c r="B59" s="18"/>
      <c r="C59" s="18"/>
      <c r="D59" s="12"/>
      <c r="E59" s="12"/>
      <c r="F59" s="18"/>
      <c r="G59" s="25"/>
      <c r="H59" s="18"/>
      <c r="I59" s="15" t="s">
        <v>34</v>
      </c>
      <c r="J59" s="32">
        <f>SUM(J57*60%)+(J58*40%)</f>
        <v>84.25</v>
      </c>
      <c r="K59" s="32">
        <f t="shared" ref="K59:T59" si="40">SUM(K57*60%)+(K58*40%)</f>
        <v>77.8</v>
      </c>
      <c r="L59" s="32">
        <f t="shared" si="40"/>
        <v>75.349999999999994</v>
      </c>
      <c r="M59" s="32">
        <f t="shared" si="40"/>
        <v>74.650000000000006</v>
      </c>
      <c r="N59" s="32">
        <f t="shared" si="40"/>
        <v>79.75</v>
      </c>
      <c r="O59" s="32">
        <f t="shared" si="40"/>
        <v>79.400000000000006</v>
      </c>
      <c r="P59" s="32">
        <f t="shared" si="40"/>
        <v>81.349999999999994</v>
      </c>
      <c r="Q59" s="32">
        <f t="shared" si="40"/>
        <v>79.650000000000006</v>
      </c>
      <c r="R59" s="32">
        <f t="shared" si="40"/>
        <v>81.650000000000006</v>
      </c>
      <c r="S59" s="32">
        <f t="shared" si="40"/>
        <v>78.849999999999994</v>
      </c>
      <c r="T59" s="32">
        <f t="shared" si="40"/>
        <v>77.7</v>
      </c>
      <c r="U59" s="17">
        <f t="shared" si="35"/>
        <v>870.40000000000009</v>
      </c>
      <c r="V59" s="17">
        <f t="shared" si="32"/>
        <v>79.127272727272739</v>
      </c>
      <c r="W59" s="12"/>
      <c r="X59" s="12"/>
    </row>
    <row r="60" spans="1:24" x14ac:dyDescent="0.25">
      <c r="A60" s="13">
        <v>18</v>
      </c>
      <c r="B60" s="13">
        <v>6508</v>
      </c>
      <c r="C60" s="13">
        <v>74047547</v>
      </c>
      <c r="D60" s="12" t="s">
        <v>28</v>
      </c>
      <c r="E60" s="13">
        <v>18</v>
      </c>
      <c r="F60" s="13"/>
      <c r="G60" s="23" t="s">
        <v>58</v>
      </c>
      <c r="H60" s="13"/>
      <c r="I60" s="15" t="s">
        <v>30</v>
      </c>
      <c r="J60" s="16">
        <v>87.083333333333329</v>
      </c>
      <c r="K60" s="16">
        <v>87.166666666666671</v>
      </c>
      <c r="L60" s="16">
        <v>78.666666666666671</v>
      </c>
      <c r="M60" s="16">
        <v>78.5</v>
      </c>
      <c r="N60" s="16">
        <v>83.666666666666671</v>
      </c>
      <c r="O60" s="16">
        <v>80.083333333333329</v>
      </c>
      <c r="P60" s="16">
        <v>82.75</v>
      </c>
      <c r="Q60" s="16">
        <v>79.333333333333329</v>
      </c>
      <c r="R60" s="16">
        <v>81.75</v>
      </c>
      <c r="S60" s="16">
        <v>76.75</v>
      </c>
      <c r="T60" s="16">
        <v>77.833333333333329</v>
      </c>
      <c r="U60" s="17">
        <f t="shared" si="35"/>
        <v>893.58333333333348</v>
      </c>
      <c r="V60" s="17">
        <f t="shared" si="32"/>
        <v>81.234848484848499</v>
      </c>
      <c r="W60" s="12" t="s">
        <v>31</v>
      </c>
      <c r="X60" s="12" t="s">
        <v>32</v>
      </c>
    </row>
    <row r="61" spans="1:24" x14ac:dyDescent="0.25">
      <c r="A61" s="18"/>
      <c r="B61" s="18"/>
      <c r="C61" s="18"/>
      <c r="D61" s="12"/>
      <c r="E61" s="18"/>
      <c r="F61" s="18"/>
      <c r="G61" s="25"/>
      <c r="H61" s="18"/>
      <c r="I61" s="15" t="s">
        <v>33</v>
      </c>
      <c r="J61" s="19">
        <v>87</v>
      </c>
      <c r="K61" s="20">
        <v>83</v>
      </c>
      <c r="L61" s="19">
        <v>77</v>
      </c>
      <c r="M61" s="19">
        <v>67</v>
      </c>
      <c r="N61" s="19">
        <v>86.5</v>
      </c>
      <c r="O61" s="20">
        <v>87</v>
      </c>
      <c r="P61" s="19">
        <v>83.75</v>
      </c>
      <c r="Q61" s="19">
        <v>85</v>
      </c>
      <c r="R61" s="19">
        <v>92</v>
      </c>
      <c r="S61" s="19">
        <v>87.5</v>
      </c>
      <c r="T61" s="19">
        <v>83</v>
      </c>
      <c r="U61" s="17">
        <f t="shared" si="35"/>
        <v>918.75</v>
      </c>
      <c r="V61" s="17">
        <f t="shared" si="32"/>
        <v>83.522727272727266</v>
      </c>
      <c r="W61" s="12"/>
      <c r="X61" s="12"/>
    </row>
    <row r="62" spans="1:24" x14ac:dyDescent="0.25">
      <c r="A62" s="18"/>
      <c r="B62" s="21"/>
      <c r="C62" s="21"/>
      <c r="D62" s="12"/>
      <c r="E62" s="18"/>
      <c r="F62" s="21"/>
      <c r="G62" s="27"/>
      <c r="H62" s="21"/>
      <c r="I62" s="15" t="s">
        <v>34</v>
      </c>
      <c r="J62" s="32">
        <f>SUM(J60*60%)+(J61*40%)</f>
        <v>87.05</v>
      </c>
      <c r="K62" s="32">
        <f t="shared" ref="K62:T62" si="41">SUM(K60*60%)+(K61*40%)</f>
        <v>85.5</v>
      </c>
      <c r="L62" s="32">
        <f t="shared" si="41"/>
        <v>78</v>
      </c>
      <c r="M62" s="32">
        <f t="shared" si="41"/>
        <v>73.900000000000006</v>
      </c>
      <c r="N62" s="32">
        <f t="shared" si="41"/>
        <v>84.800000000000011</v>
      </c>
      <c r="O62" s="32">
        <f t="shared" si="41"/>
        <v>82.85</v>
      </c>
      <c r="P62" s="32">
        <f t="shared" si="41"/>
        <v>83.15</v>
      </c>
      <c r="Q62" s="32">
        <f t="shared" si="41"/>
        <v>81.599999999999994</v>
      </c>
      <c r="R62" s="32">
        <f t="shared" si="41"/>
        <v>85.85</v>
      </c>
      <c r="S62" s="32">
        <f t="shared" si="41"/>
        <v>81.05</v>
      </c>
      <c r="T62" s="32">
        <f t="shared" si="41"/>
        <v>79.900000000000006</v>
      </c>
      <c r="U62" s="17">
        <f t="shared" si="35"/>
        <v>903.65</v>
      </c>
      <c r="V62" s="17">
        <f t="shared" si="32"/>
        <v>82.149999999999991</v>
      </c>
      <c r="W62" s="12"/>
      <c r="X62" s="12"/>
    </row>
    <row r="63" spans="1:24" x14ac:dyDescent="0.25">
      <c r="A63" s="12">
        <v>19</v>
      </c>
      <c r="B63" s="13">
        <v>6539</v>
      </c>
      <c r="C63" s="13">
        <v>66661169</v>
      </c>
      <c r="D63" s="12" t="s">
        <v>28</v>
      </c>
      <c r="E63" s="12">
        <v>19</v>
      </c>
      <c r="F63" s="13"/>
      <c r="G63" s="23" t="s">
        <v>59</v>
      </c>
      <c r="H63" s="13"/>
      <c r="I63" s="15" t="s">
        <v>30</v>
      </c>
      <c r="J63" s="16">
        <v>80.666666666666671</v>
      </c>
      <c r="K63" s="16">
        <v>81.333333333333329</v>
      </c>
      <c r="L63" s="16">
        <v>76.25</v>
      </c>
      <c r="M63" s="16">
        <v>76.166666666666671</v>
      </c>
      <c r="N63" s="16">
        <v>78.916666666666671</v>
      </c>
      <c r="O63" s="16">
        <v>76.75</v>
      </c>
      <c r="P63" s="16">
        <v>78.166666666666671</v>
      </c>
      <c r="Q63" s="16">
        <v>79.416666666666671</v>
      </c>
      <c r="R63" s="16">
        <v>81.416666666666671</v>
      </c>
      <c r="S63" s="16">
        <v>74.166666666666671</v>
      </c>
      <c r="T63" s="16">
        <v>75.666666666666671</v>
      </c>
      <c r="U63" s="17">
        <f t="shared" si="35"/>
        <v>858.91666666666652</v>
      </c>
      <c r="V63" s="17">
        <f t="shared" si="32"/>
        <v>78.083333333333314</v>
      </c>
      <c r="W63" s="12" t="s">
        <v>31</v>
      </c>
      <c r="X63" s="12" t="s">
        <v>32</v>
      </c>
    </row>
    <row r="64" spans="1:24" x14ac:dyDescent="0.25">
      <c r="A64" s="12"/>
      <c r="B64" s="18"/>
      <c r="C64" s="18"/>
      <c r="D64" s="12"/>
      <c r="E64" s="12"/>
      <c r="F64" s="18"/>
      <c r="G64" s="25"/>
      <c r="H64" s="18"/>
      <c r="I64" s="15" t="s">
        <v>33</v>
      </c>
      <c r="J64" s="19">
        <v>85</v>
      </c>
      <c r="K64" s="20">
        <v>76</v>
      </c>
      <c r="L64" s="19">
        <v>72.5</v>
      </c>
      <c r="M64" s="19">
        <v>69</v>
      </c>
      <c r="N64" s="19">
        <v>85.5</v>
      </c>
      <c r="O64" s="20">
        <v>78</v>
      </c>
      <c r="P64" s="19">
        <v>85.5</v>
      </c>
      <c r="Q64" s="19">
        <v>84</v>
      </c>
      <c r="R64" s="19">
        <v>86</v>
      </c>
      <c r="S64" s="19">
        <v>86.5</v>
      </c>
      <c r="T64" s="19">
        <v>83.5</v>
      </c>
      <c r="U64" s="17">
        <f t="shared" si="35"/>
        <v>891.5</v>
      </c>
      <c r="V64" s="17">
        <f t="shared" si="32"/>
        <v>81.045454545454547</v>
      </c>
      <c r="W64" s="12"/>
      <c r="X64" s="12"/>
    </row>
    <row r="65" spans="1:24" x14ac:dyDescent="0.25">
      <c r="A65" s="12"/>
      <c r="B65" s="21"/>
      <c r="C65" s="21"/>
      <c r="D65" s="12"/>
      <c r="E65" s="12"/>
      <c r="F65" s="21"/>
      <c r="G65" s="27"/>
      <c r="H65" s="21"/>
      <c r="I65" s="15" t="s">
        <v>34</v>
      </c>
      <c r="J65" s="32">
        <f>SUM(J63*60%)+(J64*40%)</f>
        <v>82.4</v>
      </c>
      <c r="K65" s="32">
        <f t="shared" ref="K65:T65" si="42">SUM(K63*60%)+(K64*40%)</f>
        <v>79.2</v>
      </c>
      <c r="L65" s="32">
        <f t="shared" si="42"/>
        <v>74.75</v>
      </c>
      <c r="M65" s="32">
        <f t="shared" si="42"/>
        <v>73.300000000000011</v>
      </c>
      <c r="N65" s="32">
        <f t="shared" si="42"/>
        <v>81.550000000000011</v>
      </c>
      <c r="O65" s="32">
        <f t="shared" si="42"/>
        <v>77.25</v>
      </c>
      <c r="P65" s="32">
        <f t="shared" si="42"/>
        <v>81.099999999999994</v>
      </c>
      <c r="Q65" s="32">
        <f t="shared" si="42"/>
        <v>81.25</v>
      </c>
      <c r="R65" s="32">
        <f t="shared" si="42"/>
        <v>83.25</v>
      </c>
      <c r="S65" s="32">
        <f t="shared" si="42"/>
        <v>79.099999999999994</v>
      </c>
      <c r="T65" s="32">
        <f t="shared" si="42"/>
        <v>78.8</v>
      </c>
      <c r="U65" s="17">
        <f t="shared" si="35"/>
        <v>871.95</v>
      </c>
      <c r="V65" s="17">
        <f t="shared" si="32"/>
        <v>79.268181818181816</v>
      </c>
      <c r="W65" s="12"/>
      <c r="X65" s="12"/>
    </row>
    <row r="66" spans="1:24" x14ac:dyDescent="0.25">
      <c r="A66" s="12">
        <v>20</v>
      </c>
      <c r="B66" s="13">
        <v>6670</v>
      </c>
      <c r="C66" s="13">
        <v>75408682</v>
      </c>
      <c r="D66" s="12" t="s">
        <v>28</v>
      </c>
      <c r="E66" s="13">
        <v>20</v>
      </c>
      <c r="F66" s="13"/>
      <c r="G66" s="23" t="s">
        <v>60</v>
      </c>
      <c r="H66" s="13"/>
      <c r="I66" s="15" t="s">
        <v>30</v>
      </c>
      <c r="J66" s="16">
        <v>86.416666666666671</v>
      </c>
      <c r="K66" s="16">
        <v>85.083333333333329</v>
      </c>
      <c r="L66" s="16">
        <v>78.833333333333329</v>
      </c>
      <c r="M66" s="16">
        <v>79.333333333333329</v>
      </c>
      <c r="N66" s="16">
        <v>83.333333333333329</v>
      </c>
      <c r="O66" s="16">
        <v>82.416666666666671</v>
      </c>
      <c r="P66" s="16">
        <v>82.416666666666671</v>
      </c>
      <c r="Q66" s="16">
        <v>79.666666666666671</v>
      </c>
      <c r="R66" s="16">
        <v>81.666666666666671</v>
      </c>
      <c r="S66" s="16">
        <v>83.25</v>
      </c>
      <c r="T66" s="16">
        <v>80.666666666666671</v>
      </c>
      <c r="U66" s="17">
        <f t="shared" si="35"/>
        <v>903.08333333333314</v>
      </c>
      <c r="V66" s="17">
        <f t="shared" si="32"/>
        <v>82.09848484848483</v>
      </c>
      <c r="W66" s="12" t="s">
        <v>31</v>
      </c>
      <c r="X66" s="12" t="s">
        <v>32</v>
      </c>
    </row>
    <row r="67" spans="1:24" x14ac:dyDescent="0.25">
      <c r="A67" s="12"/>
      <c r="B67" s="18"/>
      <c r="C67" s="18"/>
      <c r="D67" s="12"/>
      <c r="E67" s="18"/>
      <c r="F67" s="18"/>
      <c r="G67" s="25"/>
      <c r="H67" s="18"/>
      <c r="I67" s="15" t="s">
        <v>33</v>
      </c>
      <c r="J67" s="19">
        <v>87</v>
      </c>
      <c r="K67" s="20">
        <v>87</v>
      </c>
      <c r="L67" s="19">
        <v>86.5</v>
      </c>
      <c r="M67" s="19">
        <v>61</v>
      </c>
      <c r="N67" s="19">
        <v>87</v>
      </c>
      <c r="O67" s="20">
        <v>81</v>
      </c>
      <c r="P67" s="19">
        <v>87.5</v>
      </c>
      <c r="Q67" s="19">
        <v>85</v>
      </c>
      <c r="R67" s="19">
        <v>88.5</v>
      </c>
      <c r="S67" s="19">
        <v>87.5</v>
      </c>
      <c r="T67" s="19">
        <v>84</v>
      </c>
      <c r="U67" s="17">
        <f t="shared" si="35"/>
        <v>922</v>
      </c>
      <c r="V67" s="17">
        <f t="shared" si="32"/>
        <v>83.818181818181813</v>
      </c>
      <c r="W67" s="12"/>
      <c r="X67" s="12"/>
    </row>
    <row r="68" spans="1:24" x14ac:dyDescent="0.25">
      <c r="A68" s="12"/>
      <c r="B68" s="21"/>
      <c r="C68" s="21"/>
      <c r="D68" s="12"/>
      <c r="E68" s="21"/>
      <c r="F68" s="21"/>
      <c r="G68" s="27"/>
      <c r="H68" s="21"/>
      <c r="I68" s="15" t="s">
        <v>34</v>
      </c>
      <c r="J68" s="32">
        <f>SUM(J66*60%)+(J67*40%)</f>
        <v>86.65</v>
      </c>
      <c r="K68" s="32">
        <f t="shared" ref="K68:T68" si="43">SUM(K66*60%)+(K67*40%)</f>
        <v>85.85</v>
      </c>
      <c r="L68" s="32">
        <f t="shared" si="43"/>
        <v>81.900000000000006</v>
      </c>
      <c r="M68" s="32">
        <f t="shared" si="43"/>
        <v>72</v>
      </c>
      <c r="N68" s="32">
        <f t="shared" si="43"/>
        <v>84.8</v>
      </c>
      <c r="O68" s="32">
        <f t="shared" si="43"/>
        <v>81.849999999999994</v>
      </c>
      <c r="P68" s="32">
        <f t="shared" si="43"/>
        <v>84.45</v>
      </c>
      <c r="Q68" s="32">
        <f t="shared" si="43"/>
        <v>81.800000000000011</v>
      </c>
      <c r="R68" s="32">
        <f t="shared" si="43"/>
        <v>84.4</v>
      </c>
      <c r="S68" s="32">
        <f t="shared" si="43"/>
        <v>84.949999999999989</v>
      </c>
      <c r="T68" s="32">
        <f t="shared" si="43"/>
        <v>82</v>
      </c>
      <c r="U68" s="17">
        <f t="shared" si="35"/>
        <v>910.64999999999986</v>
      </c>
      <c r="V68" s="17">
        <f t="shared" si="32"/>
        <v>82.786363636363618</v>
      </c>
      <c r="W68" s="12"/>
      <c r="X68" s="12"/>
    </row>
    <row r="69" spans="1:24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1:24" x14ac:dyDescent="0.25">
      <c r="A70" s="12">
        <v>21</v>
      </c>
      <c r="B70" s="4">
        <v>6451</v>
      </c>
      <c r="C70" s="4">
        <v>69552181</v>
      </c>
      <c r="D70" s="4" t="s">
        <v>28</v>
      </c>
      <c r="E70" s="4">
        <v>21</v>
      </c>
      <c r="F70" s="4"/>
      <c r="G70" s="4" t="s">
        <v>61</v>
      </c>
      <c r="H70" s="14"/>
      <c r="I70" s="34" t="s">
        <v>30</v>
      </c>
      <c r="J70" s="16">
        <v>84.166666666666671</v>
      </c>
      <c r="K70" s="16">
        <v>79.833333333333329</v>
      </c>
      <c r="L70" s="16">
        <v>75.5</v>
      </c>
      <c r="M70" s="16">
        <v>74.583333333333329</v>
      </c>
      <c r="N70" s="16">
        <v>76.75</v>
      </c>
      <c r="O70" s="16">
        <v>76.083333333333329</v>
      </c>
      <c r="P70" s="16">
        <v>76.75</v>
      </c>
      <c r="Q70" s="16">
        <v>75</v>
      </c>
      <c r="R70" s="16">
        <v>76.333333333333329</v>
      </c>
      <c r="S70" s="16">
        <v>76.333333333333329</v>
      </c>
      <c r="T70" s="16">
        <v>76.666666666666671</v>
      </c>
      <c r="U70" s="17">
        <f t="shared" ref="U70:U99" si="44">SUM(J70:T70)</f>
        <v>848</v>
      </c>
      <c r="V70" s="17">
        <f t="shared" ref="V70:V99" si="45">U70/11</f>
        <v>77.090909090909093</v>
      </c>
      <c r="W70" s="12" t="s">
        <v>31</v>
      </c>
      <c r="X70" s="12" t="s">
        <v>32</v>
      </c>
    </row>
    <row r="71" spans="1:24" x14ac:dyDescent="0.25">
      <c r="A71" s="12"/>
      <c r="B71" s="4"/>
      <c r="C71" s="4"/>
      <c r="D71" s="4"/>
      <c r="E71" s="4"/>
      <c r="F71" s="4"/>
      <c r="G71" s="4"/>
      <c r="H71" s="14"/>
      <c r="I71" s="34" t="s">
        <v>33</v>
      </c>
      <c r="J71" s="19">
        <v>85</v>
      </c>
      <c r="K71" s="20">
        <v>76</v>
      </c>
      <c r="L71" s="19">
        <v>72.5</v>
      </c>
      <c r="M71" s="19">
        <v>61</v>
      </c>
      <c r="N71" s="19">
        <v>84</v>
      </c>
      <c r="O71" s="20">
        <v>78</v>
      </c>
      <c r="P71" s="19">
        <v>86.25</v>
      </c>
      <c r="Q71" s="19">
        <v>81.5</v>
      </c>
      <c r="R71" s="19">
        <v>79.5</v>
      </c>
      <c r="S71" s="19">
        <v>83</v>
      </c>
      <c r="T71" s="19">
        <v>80.5</v>
      </c>
      <c r="U71" s="17">
        <f t="shared" si="44"/>
        <v>867.25</v>
      </c>
      <c r="V71" s="17">
        <f t="shared" si="45"/>
        <v>78.840909090909093</v>
      </c>
      <c r="W71" s="12"/>
      <c r="X71" s="12"/>
    </row>
    <row r="72" spans="1:24" x14ac:dyDescent="0.25">
      <c r="A72" s="12"/>
      <c r="B72" s="4"/>
      <c r="C72" s="4"/>
      <c r="D72" s="4"/>
      <c r="E72" s="4"/>
      <c r="F72" s="4"/>
      <c r="G72" s="4"/>
      <c r="H72" s="14"/>
      <c r="I72" s="34" t="s">
        <v>34</v>
      </c>
      <c r="J72" s="32">
        <f>SUM(J70*60%)+(J71*40%)</f>
        <v>84.5</v>
      </c>
      <c r="K72" s="32">
        <f t="shared" ref="K72:T72" si="46">SUM(K70*60%)+(K71*40%)</f>
        <v>78.3</v>
      </c>
      <c r="L72" s="32">
        <f t="shared" si="46"/>
        <v>74.3</v>
      </c>
      <c r="M72" s="32">
        <f t="shared" si="46"/>
        <v>69.149999999999991</v>
      </c>
      <c r="N72" s="32">
        <f t="shared" si="46"/>
        <v>79.650000000000006</v>
      </c>
      <c r="O72" s="32">
        <f t="shared" si="46"/>
        <v>76.849999999999994</v>
      </c>
      <c r="P72" s="32">
        <f t="shared" si="46"/>
        <v>80.55</v>
      </c>
      <c r="Q72" s="32">
        <f t="shared" si="46"/>
        <v>77.599999999999994</v>
      </c>
      <c r="R72" s="32">
        <f t="shared" si="46"/>
        <v>77.599999999999994</v>
      </c>
      <c r="S72" s="32">
        <f t="shared" si="46"/>
        <v>79</v>
      </c>
      <c r="T72" s="32">
        <f t="shared" si="46"/>
        <v>78.2</v>
      </c>
      <c r="U72" s="17">
        <f t="shared" si="44"/>
        <v>855.7</v>
      </c>
      <c r="V72" s="17">
        <f t="shared" si="45"/>
        <v>77.790909090909096</v>
      </c>
      <c r="W72" s="12"/>
      <c r="X72" s="12"/>
    </row>
    <row r="73" spans="1:24" x14ac:dyDescent="0.25">
      <c r="A73" s="13">
        <v>22</v>
      </c>
      <c r="B73" s="23">
        <v>6512</v>
      </c>
      <c r="C73" s="23">
        <v>67156619</v>
      </c>
      <c r="D73" s="4" t="s">
        <v>28</v>
      </c>
      <c r="E73" s="23">
        <v>22</v>
      </c>
      <c r="F73" s="23"/>
      <c r="G73" s="23" t="s">
        <v>62</v>
      </c>
      <c r="H73" s="24"/>
      <c r="I73" s="34" t="s">
        <v>30</v>
      </c>
      <c r="J73" s="16">
        <v>85.583333333333329</v>
      </c>
      <c r="K73" s="16">
        <v>81.25</v>
      </c>
      <c r="L73" s="16">
        <v>77.833333333333329</v>
      </c>
      <c r="M73" s="16">
        <v>76</v>
      </c>
      <c r="N73" s="16">
        <v>78</v>
      </c>
      <c r="O73" s="16">
        <v>76.333333333333329</v>
      </c>
      <c r="P73" s="16">
        <v>77.416666666666671</v>
      </c>
      <c r="Q73" s="16">
        <v>74.583333333333329</v>
      </c>
      <c r="R73" s="16">
        <v>79.916666666666671</v>
      </c>
      <c r="S73" s="16">
        <v>77.083333333333329</v>
      </c>
      <c r="T73" s="16">
        <v>74.166666666666671</v>
      </c>
      <c r="U73" s="17">
        <f t="shared" si="44"/>
        <v>858.16666666666663</v>
      </c>
      <c r="V73" s="17">
        <f t="shared" si="45"/>
        <v>78.015151515151516</v>
      </c>
      <c r="W73" s="12" t="s">
        <v>31</v>
      </c>
      <c r="X73" s="12" t="s">
        <v>32</v>
      </c>
    </row>
    <row r="74" spans="1:24" x14ac:dyDescent="0.25">
      <c r="A74" s="18"/>
      <c r="B74" s="25"/>
      <c r="C74" s="25"/>
      <c r="D74" s="4"/>
      <c r="E74" s="25"/>
      <c r="F74" s="25"/>
      <c r="G74" s="25"/>
      <c r="H74" s="26"/>
      <c r="I74" s="34" t="s">
        <v>33</v>
      </c>
      <c r="J74" s="19">
        <v>86</v>
      </c>
      <c r="K74" s="20">
        <v>80</v>
      </c>
      <c r="L74" s="19">
        <v>89.5</v>
      </c>
      <c r="M74" s="19">
        <v>74</v>
      </c>
      <c r="N74" s="19">
        <v>86</v>
      </c>
      <c r="O74" s="20">
        <v>83</v>
      </c>
      <c r="P74" s="19">
        <v>84</v>
      </c>
      <c r="Q74" s="19">
        <v>86</v>
      </c>
      <c r="R74" s="19">
        <v>89.5</v>
      </c>
      <c r="S74" s="19">
        <v>87.5</v>
      </c>
      <c r="T74" s="19">
        <v>82.5</v>
      </c>
      <c r="U74" s="17">
        <f t="shared" si="44"/>
        <v>928</v>
      </c>
      <c r="V74" s="17">
        <f t="shared" si="45"/>
        <v>84.36363636363636</v>
      </c>
      <c r="W74" s="12"/>
      <c r="X74" s="12"/>
    </row>
    <row r="75" spans="1:24" x14ac:dyDescent="0.25">
      <c r="A75" s="18"/>
      <c r="B75" s="25"/>
      <c r="C75" s="25"/>
      <c r="D75" s="4"/>
      <c r="E75" s="25"/>
      <c r="F75" s="25"/>
      <c r="G75" s="25"/>
      <c r="H75" s="26"/>
      <c r="I75" s="34" t="s">
        <v>34</v>
      </c>
      <c r="J75" s="32">
        <f>SUM(J73*60%)+(J74*40%)</f>
        <v>85.75</v>
      </c>
      <c r="K75" s="32">
        <f t="shared" ref="K75:T75" si="47">SUM(K73*60%)+(K74*40%)</f>
        <v>80.75</v>
      </c>
      <c r="L75" s="32">
        <f t="shared" si="47"/>
        <v>82.5</v>
      </c>
      <c r="M75" s="32">
        <f t="shared" si="47"/>
        <v>75.2</v>
      </c>
      <c r="N75" s="32">
        <f t="shared" si="47"/>
        <v>81.199999999999989</v>
      </c>
      <c r="O75" s="32">
        <f t="shared" si="47"/>
        <v>79</v>
      </c>
      <c r="P75" s="32">
        <f t="shared" si="47"/>
        <v>80.050000000000011</v>
      </c>
      <c r="Q75" s="32">
        <f t="shared" si="47"/>
        <v>79.149999999999991</v>
      </c>
      <c r="R75" s="32">
        <f t="shared" si="47"/>
        <v>83.75</v>
      </c>
      <c r="S75" s="32">
        <f t="shared" si="47"/>
        <v>81.25</v>
      </c>
      <c r="T75" s="32">
        <f t="shared" si="47"/>
        <v>77.5</v>
      </c>
      <c r="U75" s="17">
        <f t="shared" si="44"/>
        <v>886.1</v>
      </c>
      <c r="V75" s="17">
        <f t="shared" si="45"/>
        <v>80.554545454545462</v>
      </c>
      <c r="W75" s="12"/>
      <c r="X75" s="12"/>
    </row>
    <row r="76" spans="1:24" x14ac:dyDescent="0.25">
      <c r="A76" s="12">
        <v>23</v>
      </c>
      <c r="B76" s="23">
        <v>6486</v>
      </c>
      <c r="C76" s="23">
        <v>62248578</v>
      </c>
      <c r="D76" s="4" t="s">
        <v>28</v>
      </c>
      <c r="E76" s="4">
        <v>23</v>
      </c>
      <c r="F76" s="23"/>
      <c r="G76" s="23" t="s">
        <v>63</v>
      </c>
      <c r="H76" s="24"/>
      <c r="I76" s="34" t="s">
        <v>30</v>
      </c>
      <c r="J76" s="16">
        <v>86.583333333333329</v>
      </c>
      <c r="K76" s="16">
        <v>83.333333333333329</v>
      </c>
      <c r="L76" s="16">
        <v>82.833333333333329</v>
      </c>
      <c r="M76" s="16">
        <v>77.583333333333329</v>
      </c>
      <c r="N76" s="16">
        <v>80.5</v>
      </c>
      <c r="O76" s="16">
        <v>79.416666666666671</v>
      </c>
      <c r="P76" s="16">
        <v>80.333333333333329</v>
      </c>
      <c r="Q76" s="16">
        <v>82.833333333333329</v>
      </c>
      <c r="R76" s="16">
        <v>82.083333333333329</v>
      </c>
      <c r="S76" s="16">
        <v>76.833333333333329</v>
      </c>
      <c r="T76" s="16">
        <v>76</v>
      </c>
      <c r="U76" s="17">
        <f t="shared" si="44"/>
        <v>888.33333333333348</v>
      </c>
      <c r="V76" s="17">
        <f t="shared" si="45"/>
        <v>80.757575757575765</v>
      </c>
      <c r="W76" s="12" t="s">
        <v>31</v>
      </c>
      <c r="X76" s="12" t="s">
        <v>32</v>
      </c>
    </row>
    <row r="77" spans="1:24" x14ac:dyDescent="0.25">
      <c r="A77" s="12"/>
      <c r="B77" s="25"/>
      <c r="C77" s="25"/>
      <c r="D77" s="4"/>
      <c r="E77" s="4"/>
      <c r="F77" s="25"/>
      <c r="G77" s="25"/>
      <c r="H77" s="26"/>
      <c r="I77" s="34" t="s">
        <v>33</v>
      </c>
      <c r="J77" s="19">
        <v>89</v>
      </c>
      <c r="K77" s="20">
        <v>80</v>
      </c>
      <c r="L77" s="19">
        <v>82.5</v>
      </c>
      <c r="M77" s="19">
        <v>66</v>
      </c>
      <c r="N77" s="19">
        <v>86.5</v>
      </c>
      <c r="O77" s="20">
        <v>78</v>
      </c>
      <c r="P77" s="19">
        <v>88</v>
      </c>
      <c r="Q77" s="19">
        <v>88</v>
      </c>
      <c r="R77" s="19">
        <v>90.5</v>
      </c>
      <c r="S77" s="19">
        <v>88.5</v>
      </c>
      <c r="T77" s="19">
        <v>84.5</v>
      </c>
      <c r="U77" s="17">
        <f t="shared" si="44"/>
        <v>921.5</v>
      </c>
      <c r="V77" s="17">
        <f t="shared" si="45"/>
        <v>83.772727272727266</v>
      </c>
      <c r="W77" s="12"/>
      <c r="X77" s="12"/>
    </row>
    <row r="78" spans="1:24" x14ac:dyDescent="0.25">
      <c r="A78" s="12"/>
      <c r="B78" s="25"/>
      <c r="C78" s="25"/>
      <c r="D78" s="4"/>
      <c r="E78" s="4"/>
      <c r="F78" s="25"/>
      <c r="G78" s="25"/>
      <c r="H78" s="26"/>
      <c r="I78" s="34" t="s">
        <v>34</v>
      </c>
      <c r="J78" s="32">
        <f>SUM(J76*60%)+(J77*40%)</f>
        <v>87.55</v>
      </c>
      <c r="K78" s="32">
        <f t="shared" ref="K78:T78" si="48">SUM(K76*60%)+(K77*40%)</f>
        <v>82</v>
      </c>
      <c r="L78" s="32">
        <f t="shared" si="48"/>
        <v>82.699999999999989</v>
      </c>
      <c r="M78" s="32">
        <f t="shared" si="48"/>
        <v>72.95</v>
      </c>
      <c r="N78" s="32">
        <f t="shared" si="48"/>
        <v>82.9</v>
      </c>
      <c r="O78" s="32">
        <f t="shared" si="48"/>
        <v>78.849999999999994</v>
      </c>
      <c r="P78" s="32">
        <f t="shared" si="48"/>
        <v>83.4</v>
      </c>
      <c r="Q78" s="32">
        <f t="shared" si="48"/>
        <v>84.9</v>
      </c>
      <c r="R78" s="32">
        <f t="shared" si="48"/>
        <v>85.449999999999989</v>
      </c>
      <c r="S78" s="32">
        <f t="shared" si="48"/>
        <v>81.5</v>
      </c>
      <c r="T78" s="32">
        <f t="shared" si="48"/>
        <v>79.400000000000006</v>
      </c>
      <c r="U78" s="17">
        <f t="shared" si="44"/>
        <v>901.6</v>
      </c>
      <c r="V78" s="17">
        <f t="shared" si="45"/>
        <v>81.963636363636368</v>
      </c>
      <c r="W78" s="12"/>
      <c r="X78" s="12"/>
    </row>
    <row r="79" spans="1:24" x14ac:dyDescent="0.25">
      <c r="A79" s="13">
        <v>24</v>
      </c>
      <c r="B79" s="4">
        <v>6646</v>
      </c>
      <c r="C79" s="4">
        <v>65022937</v>
      </c>
      <c r="D79" s="4" t="s">
        <v>28</v>
      </c>
      <c r="E79" s="23">
        <v>24</v>
      </c>
      <c r="F79" s="4"/>
      <c r="G79" s="4" t="s">
        <v>64</v>
      </c>
      <c r="H79" s="14"/>
      <c r="I79" s="34" t="s">
        <v>30</v>
      </c>
      <c r="J79" s="16">
        <v>80.666666666666671</v>
      </c>
      <c r="K79" s="16">
        <v>79.916666666666671</v>
      </c>
      <c r="L79" s="16">
        <v>76.416666666666671</v>
      </c>
      <c r="M79" s="16">
        <v>76.333333333333329</v>
      </c>
      <c r="N79" s="16">
        <v>77.75</v>
      </c>
      <c r="O79" s="16">
        <v>78.333333333333329</v>
      </c>
      <c r="P79" s="16">
        <v>79.666666666666671</v>
      </c>
      <c r="Q79" s="16">
        <v>78.75</v>
      </c>
      <c r="R79" s="16">
        <v>80.833333333333329</v>
      </c>
      <c r="S79" s="16">
        <v>77.5</v>
      </c>
      <c r="T79" s="16">
        <v>75.166666666666671</v>
      </c>
      <c r="U79" s="17">
        <f t="shared" si="44"/>
        <v>861.33333333333326</v>
      </c>
      <c r="V79" s="17">
        <f t="shared" si="45"/>
        <v>78.303030303030297</v>
      </c>
      <c r="W79" s="12" t="s">
        <v>31</v>
      </c>
      <c r="X79" s="12" t="s">
        <v>32</v>
      </c>
    </row>
    <row r="80" spans="1:24" x14ac:dyDescent="0.25">
      <c r="A80" s="18"/>
      <c r="B80" s="4"/>
      <c r="C80" s="4"/>
      <c r="D80" s="4"/>
      <c r="E80" s="25"/>
      <c r="F80" s="4"/>
      <c r="G80" s="4"/>
      <c r="H80" s="14"/>
      <c r="I80" s="34" t="s">
        <v>33</v>
      </c>
      <c r="J80" s="19">
        <v>86</v>
      </c>
      <c r="K80" s="20">
        <v>81</v>
      </c>
      <c r="L80" s="19">
        <v>75</v>
      </c>
      <c r="M80" s="19">
        <v>66</v>
      </c>
      <c r="N80" s="19">
        <v>84.5</v>
      </c>
      <c r="O80" s="20">
        <v>70</v>
      </c>
      <c r="P80" s="19">
        <v>85.5</v>
      </c>
      <c r="Q80" s="19">
        <v>84</v>
      </c>
      <c r="R80" s="19">
        <v>83</v>
      </c>
      <c r="S80" s="19">
        <v>85.5</v>
      </c>
      <c r="T80" s="19">
        <v>86</v>
      </c>
      <c r="U80" s="17">
        <f t="shared" si="44"/>
        <v>886.5</v>
      </c>
      <c r="V80" s="17">
        <f t="shared" si="45"/>
        <v>80.590909090909093</v>
      </c>
      <c r="W80" s="12"/>
      <c r="X80" s="12"/>
    </row>
    <row r="81" spans="1:24" x14ac:dyDescent="0.25">
      <c r="A81" s="18"/>
      <c r="B81" s="4"/>
      <c r="C81" s="4"/>
      <c r="D81" s="4"/>
      <c r="E81" s="25"/>
      <c r="F81" s="4"/>
      <c r="G81" s="4"/>
      <c r="H81" s="14"/>
      <c r="I81" s="34" t="s">
        <v>34</v>
      </c>
      <c r="J81" s="32">
        <f>SUM(J79*60%)+(J80*40%)</f>
        <v>82.8</v>
      </c>
      <c r="K81" s="32">
        <f t="shared" ref="K81:T81" si="49">SUM(K79*60%)+(K80*40%)</f>
        <v>80.349999999999994</v>
      </c>
      <c r="L81" s="32">
        <f t="shared" si="49"/>
        <v>75.849999999999994</v>
      </c>
      <c r="M81" s="32">
        <f t="shared" si="49"/>
        <v>72.2</v>
      </c>
      <c r="N81" s="32">
        <f t="shared" si="49"/>
        <v>80.45</v>
      </c>
      <c r="O81" s="32">
        <f t="shared" si="49"/>
        <v>75</v>
      </c>
      <c r="P81" s="32">
        <f t="shared" si="49"/>
        <v>82</v>
      </c>
      <c r="Q81" s="32">
        <f t="shared" si="49"/>
        <v>80.849999999999994</v>
      </c>
      <c r="R81" s="32">
        <f t="shared" si="49"/>
        <v>81.699999999999989</v>
      </c>
      <c r="S81" s="32">
        <f t="shared" si="49"/>
        <v>80.7</v>
      </c>
      <c r="T81" s="32">
        <f t="shared" si="49"/>
        <v>79.5</v>
      </c>
      <c r="U81" s="17">
        <f t="shared" si="44"/>
        <v>871.40000000000009</v>
      </c>
      <c r="V81" s="17">
        <f t="shared" si="45"/>
        <v>79.218181818181833</v>
      </c>
      <c r="W81" s="12"/>
      <c r="X81" s="12"/>
    </row>
    <row r="82" spans="1:24" x14ac:dyDescent="0.25">
      <c r="A82" s="12">
        <v>25</v>
      </c>
      <c r="B82" s="23">
        <v>6648</v>
      </c>
      <c r="C82" s="23">
        <v>63579192</v>
      </c>
      <c r="D82" s="4" t="s">
        <v>28</v>
      </c>
      <c r="E82" s="4">
        <v>25</v>
      </c>
      <c r="F82" s="23"/>
      <c r="G82" s="23" t="s">
        <v>65</v>
      </c>
      <c r="H82" s="24"/>
      <c r="I82" s="34" t="s">
        <v>30</v>
      </c>
      <c r="J82" s="16">
        <v>79.333333333333329</v>
      </c>
      <c r="K82" s="16">
        <v>79.166666666666671</v>
      </c>
      <c r="L82" s="16">
        <v>74.333333333333329</v>
      </c>
      <c r="M82" s="16">
        <v>77.333333333333329</v>
      </c>
      <c r="N82" s="16">
        <v>77.75</v>
      </c>
      <c r="O82" s="16">
        <v>76.916666666666671</v>
      </c>
      <c r="P82" s="16">
        <v>78.583333333333329</v>
      </c>
      <c r="Q82" s="16">
        <v>76.75</v>
      </c>
      <c r="R82" s="16">
        <v>79.583333333333329</v>
      </c>
      <c r="S82" s="16">
        <v>77.083333333333329</v>
      </c>
      <c r="T82" s="16">
        <v>75.583333333333329</v>
      </c>
      <c r="U82" s="17">
        <f t="shared" si="44"/>
        <v>852.41666666666674</v>
      </c>
      <c r="V82" s="17">
        <f t="shared" si="45"/>
        <v>77.492424242424249</v>
      </c>
      <c r="W82" s="12" t="s">
        <v>31</v>
      </c>
      <c r="X82" s="12" t="s">
        <v>32</v>
      </c>
    </row>
    <row r="83" spans="1:24" x14ac:dyDescent="0.25">
      <c r="A83" s="12"/>
      <c r="B83" s="25"/>
      <c r="C83" s="25"/>
      <c r="D83" s="4"/>
      <c r="E83" s="4"/>
      <c r="F83" s="25"/>
      <c r="G83" s="25"/>
      <c r="H83" s="26"/>
      <c r="I83" s="34" t="s">
        <v>33</v>
      </c>
      <c r="J83" s="19">
        <v>84</v>
      </c>
      <c r="K83" s="20">
        <v>83</v>
      </c>
      <c r="L83" s="19">
        <v>80</v>
      </c>
      <c r="M83" s="19">
        <v>71</v>
      </c>
      <c r="N83" s="19">
        <v>83.5</v>
      </c>
      <c r="O83" s="20">
        <v>72</v>
      </c>
      <c r="P83" s="19">
        <v>85.5</v>
      </c>
      <c r="Q83" s="19">
        <v>84</v>
      </c>
      <c r="R83" s="19">
        <v>81.5</v>
      </c>
      <c r="S83" s="19">
        <v>85.5</v>
      </c>
      <c r="T83" s="19">
        <v>86</v>
      </c>
      <c r="U83" s="17">
        <f t="shared" si="44"/>
        <v>896</v>
      </c>
      <c r="V83" s="17">
        <f t="shared" si="45"/>
        <v>81.454545454545453</v>
      </c>
      <c r="W83" s="12"/>
      <c r="X83" s="12"/>
    </row>
    <row r="84" spans="1:24" x14ac:dyDescent="0.25">
      <c r="A84" s="12"/>
      <c r="B84" s="25"/>
      <c r="C84" s="25"/>
      <c r="D84" s="4"/>
      <c r="E84" s="4"/>
      <c r="F84" s="25"/>
      <c r="G84" s="25"/>
      <c r="H84" s="26"/>
      <c r="I84" s="34" t="s">
        <v>34</v>
      </c>
      <c r="J84" s="32">
        <f>SUM(J82*60%)+(J83*40%)</f>
        <v>81.199999999999989</v>
      </c>
      <c r="K84" s="32">
        <f t="shared" ref="K84:T84" si="50">SUM(K82*60%)+(K83*40%)</f>
        <v>80.7</v>
      </c>
      <c r="L84" s="32">
        <f t="shared" si="50"/>
        <v>76.599999999999994</v>
      </c>
      <c r="M84" s="32">
        <f t="shared" si="50"/>
        <v>74.8</v>
      </c>
      <c r="N84" s="32">
        <f t="shared" si="50"/>
        <v>80.05</v>
      </c>
      <c r="O84" s="32">
        <f t="shared" si="50"/>
        <v>74.95</v>
      </c>
      <c r="P84" s="32">
        <f t="shared" si="50"/>
        <v>81.349999999999994</v>
      </c>
      <c r="Q84" s="32">
        <f t="shared" si="50"/>
        <v>79.650000000000006</v>
      </c>
      <c r="R84" s="32">
        <f t="shared" si="50"/>
        <v>80.349999999999994</v>
      </c>
      <c r="S84" s="32">
        <f t="shared" si="50"/>
        <v>80.449999999999989</v>
      </c>
      <c r="T84" s="32">
        <f t="shared" si="50"/>
        <v>79.75</v>
      </c>
      <c r="U84" s="17">
        <f t="shared" si="44"/>
        <v>869.84999999999991</v>
      </c>
      <c r="V84" s="17">
        <f t="shared" si="45"/>
        <v>79.077272727272714</v>
      </c>
      <c r="W84" s="12"/>
      <c r="X84" s="12"/>
    </row>
    <row r="85" spans="1:24" x14ac:dyDescent="0.25">
      <c r="A85" s="13">
        <v>26</v>
      </c>
      <c r="B85" s="23">
        <v>6581</v>
      </c>
      <c r="C85" s="23">
        <v>74737114</v>
      </c>
      <c r="D85" s="4" t="s">
        <v>28</v>
      </c>
      <c r="E85" s="23">
        <v>26</v>
      </c>
      <c r="F85" s="23"/>
      <c r="G85" s="23" t="s">
        <v>66</v>
      </c>
      <c r="H85" s="24"/>
      <c r="I85" s="34" t="s">
        <v>30</v>
      </c>
      <c r="J85" s="16">
        <v>81.166666666666671</v>
      </c>
      <c r="K85" s="16">
        <v>78.833333333333329</v>
      </c>
      <c r="L85" s="16">
        <v>75.75</v>
      </c>
      <c r="M85" s="16">
        <v>75.333333333333329</v>
      </c>
      <c r="N85" s="16">
        <v>78.083333333333329</v>
      </c>
      <c r="O85" s="16">
        <v>75.166666666666671</v>
      </c>
      <c r="P85" s="16">
        <v>77.666666666666671</v>
      </c>
      <c r="Q85" s="16">
        <v>75.333333333333329</v>
      </c>
      <c r="R85" s="16">
        <v>79.333333333333329</v>
      </c>
      <c r="S85" s="16">
        <v>79.333333333333329</v>
      </c>
      <c r="T85" s="16">
        <v>76.083333333333329</v>
      </c>
      <c r="U85" s="17">
        <f t="shared" si="44"/>
        <v>852.08333333333348</v>
      </c>
      <c r="V85" s="17">
        <f t="shared" si="45"/>
        <v>77.462121212121232</v>
      </c>
      <c r="W85" s="12" t="s">
        <v>31</v>
      </c>
      <c r="X85" s="12" t="s">
        <v>32</v>
      </c>
    </row>
    <row r="86" spans="1:24" x14ac:dyDescent="0.25">
      <c r="A86" s="18"/>
      <c r="B86" s="25"/>
      <c r="C86" s="25"/>
      <c r="D86" s="4"/>
      <c r="E86" s="25"/>
      <c r="F86" s="25"/>
      <c r="G86" s="25"/>
      <c r="H86" s="26"/>
      <c r="I86" s="34" t="s">
        <v>33</v>
      </c>
      <c r="J86" s="19">
        <v>87</v>
      </c>
      <c r="K86" s="20">
        <v>76</v>
      </c>
      <c r="L86" s="19">
        <v>72.5</v>
      </c>
      <c r="M86" s="19">
        <v>60</v>
      </c>
      <c r="N86" s="19">
        <v>85</v>
      </c>
      <c r="O86" s="20">
        <v>70</v>
      </c>
      <c r="P86" s="19">
        <v>80</v>
      </c>
      <c r="Q86" s="19">
        <v>82.5</v>
      </c>
      <c r="R86" s="19">
        <v>85</v>
      </c>
      <c r="S86" s="19">
        <v>84.5</v>
      </c>
      <c r="T86" s="19">
        <v>82</v>
      </c>
      <c r="U86" s="17">
        <f t="shared" si="44"/>
        <v>864.5</v>
      </c>
      <c r="V86" s="17">
        <f t="shared" si="45"/>
        <v>78.590909090909093</v>
      </c>
      <c r="W86" s="12"/>
      <c r="X86" s="12"/>
    </row>
    <row r="87" spans="1:24" x14ac:dyDescent="0.25">
      <c r="A87" s="18"/>
      <c r="B87" s="25"/>
      <c r="C87" s="25"/>
      <c r="D87" s="4"/>
      <c r="E87" s="25"/>
      <c r="F87" s="25"/>
      <c r="G87" s="25"/>
      <c r="H87" s="26"/>
      <c r="I87" s="34" t="s">
        <v>34</v>
      </c>
      <c r="J87" s="32">
        <f>SUM(J85*60%)+(J86*40%)</f>
        <v>83.5</v>
      </c>
      <c r="K87" s="32">
        <f t="shared" ref="K87:T87" si="51">SUM(K85*60%)+(K86*40%)</f>
        <v>77.7</v>
      </c>
      <c r="L87" s="32">
        <f t="shared" si="51"/>
        <v>74.449999999999989</v>
      </c>
      <c r="M87" s="32">
        <f t="shared" si="51"/>
        <v>69.199999999999989</v>
      </c>
      <c r="N87" s="32">
        <f t="shared" si="51"/>
        <v>80.849999999999994</v>
      </c>
      <c r="O87" s="32">
        <f t="shared" si="51"/>
        <v>73.099999999999994</v>
      </c>
      <c r="P87" s="32">
        <f t="shared" si="51"/>
        <v>78.599999999999994</v>
      </c>
      <c r="Q87" s="32">
        <f t="shared" si="51"/>
        <v>78.199999999999989</v>
      </c>
      <c r="R87" s="32">
        <f t="shared" si="51"/>
        <v>81.599999999999994</v>
      </c>
      <c r="S87" s="32">
        <f t="shared" si="51"/>
        <v>81.400000000000006</v>
      </c>
      <c r="T87" s="32">
        <f t="shared" si="51"/>
        <v>78.45</v>
      </c>
      <c r="U87" s="17">
        <f t="shared" si="44"/>
        <v>857.05</v>
      </c>
      <c r="V87" s="17">
        <f t="shared" si="45"/>
        <v>77.913636363636357</v>
      </c>
      <c r="W87" s="12"/>
      <c r="X87" s="12"/>
    </row>
    <row r="88" spans="1:24" x14ac:dyDescent="0.25">
      <c r="A88" s="12">
        <v>27</v>
      </c>
      <c r="B88" s="23">
        <v>6521</v>
      </c>
      <c r="C88" s="23">
        <v>68577159</v>
      </c>
      <c r="D88" s="4" t="s">
        <v>28</v>
      </c>
      <c r="E88" s="4">
        <v>27</v>
      </c>
      <c r="F88" s="23"/>
      <c r="G88" s="23" t="s">
        <v>67</v>
      </c>
      <c r="H88" s="24"/>
      <c r="I88" s="34" t="s">
        <v>30</v>
      </c>
      <c r="J88" s="16">
        <v>86.333333333333329</v>
      </c>
      <c r="K88" s="16">
        <v>90.333333333333329</v>
      </c>
      <c r="L88" s="16">
        <v>83.666666666666671</v>
      </c>
      <c r="M88" s="16">
        <v>79.75</v>
      </c>
      <c r="N88" s="16">
        <v>83.833333333333329</v>
      </c>
      <c r="O88" s="16">
        <v>84.416666666666671</v>
      </c>
      <c r="P88" s="16">
        <v>83.666666666666671</v>
      </c>
      <c r="Q88" s="16">
        <v>84</v>
      </c>
      <c r="R88" s="16">
        <v>84.166666666666671</v>
      </c>
      <c r="S88" s="16">
        <v>80.25</v>
      </c>
      <c r="T88" s="16">
        <v>79.5</v>
      </c>
      <c r="U88" s="17">
        <f t="shared" si="44"/>
        <v>919.91666666666663</v>
      </c>
      <c r="V88" s="17">
        <f t="shared" si="45"/>
        <v>83.628787878787875</v>
      </c>
      <c r="W88" s="12" t="s">
        <v>31</v>
      </c>
      <c r="X88" s="12" t="s">
        <v>32</v>
      </c>
    </row>
    <row r="89" spans="1:24" x14ac:dyDescent="0.25">
      <c r="A89" s="12"/>
      <c r="B89" s="25"/>
      <c r="C89" s="25"/>
      <c r="D89" s="4"/>
      <c r="E89" s="4"/>
      <c r="F89" s="25"/>
      <c r="G89" s="25"/>
      <c r="H89" s="26"/>
      <c r="I89" s="34" t="s">
        <v>33</v>
      </c>
      <c r="J89" s="19">
        <v>87</v>
      </c>
      <c r="K89" s="20">
        <v>83</v>
      </c>
      <c r="L89" s="19">
        <v>94</v>
      </c>
      <c r="M89" s="19">
        <v>67</v>
      </c>
      <c r="N89" s="19">
        <v>87.5</v>
      </c>
      <c r="O89" s="20">
        <v>90</v>
      </c>
      <c r="P89" s="19">
        <v>85.75</v>
      </c>
      <c r="Q89" s="19">
        <v>90</v>
      </c>
      <c r="R89" s="19">
        <v>90.5</v>
      </c>
      <c r="S89" s="19">
        <v>88.5</v>
      </c>
      <c r="T89" s="19">
        <v>85.5</v>
      </c>
      <c r="U89" s="17">
        <f t="shared" si="44"/>
        <v>948.75</v>
      </c>
      <c r="V89" s="17">
        <f t="shared" si="45"/>
        <v>86.25</v>
      </c>
      <c r="W89" s="12"/>
      <c r="X89" s="12"/>
    </row>
    <row r="90" spans="1:24" x14ac:dyDescent="0.25">
      <c r="A90" s="12"/>
      <c r="B90" s="25"/>
      <c r="C90" s="25"/>
      <c r="D90" s="4"/>
      <c r="E90" s="4"/>
      <c r="F90" s="25"/>
      <c r="G90" s="25"/>
      <c r="H90" s="26"/>
      <c r="I90" s="34" t="s">
        <v>34</v>
      </c>
      <c r="J90" s="32">
        <f>SUM(J88*60%)+(J89*40%)</f>
        <v>86.6</v>
      </c>
      <c r="K90" s="32">
        <f t="shared" ref="K90:T90" si="52">SUM(K88*60%)+(K89*40%)</f>
        <v>87.4</v>
      </c>
      <c r="L90" s="32">
        <f t="shared" si="52"/>
        <v>87.800000000000011</v>
      </c>
      <c r="M90" s="32">
        <f t="shared" si="52"/>
        <v>74.650000000000006</v>
      </c>
      <c r="N90" s="32">
        <f t="shared" si="52"/>
        <v>85.3</v>
      </c>
      <c r="O90" s="32">
        <f t="shared" si="52"/>
        <v>86.65</v>
      </c>
      <c r="P90" s="32">
        <f t="shared" si="52"/>
        <v>84.5</v>
      </c>
      <c r="Q90" s="32">
        <f t="shared" si="52"/>
        <v>86.4</v>
      </c>
      <c r="R90" s="32">
        <f t="shared" si="52"/>
        <v>86.7</v>
      </c>
      <c r="S90" s="32">
        <f t="shared" si="52"/>
        <v>83.55</v>
      </c>
      <c r="T90" s="32">
        <f t="shared" si="52"/>
        <v>81.900000000000006</v>
      </c>
      <c r="U90" s="17">
        <f t="shared" si="44"/>
        <v>931.45</v>
      </c>
      <c r="V90" s="17">
        <f t="shared" si="45"/>
        <v>84.677272727272737</v>
      </c>
      <c r="W90" s="12"/>
      <c r="X90" s="12"/>
    </row>
    <row r="91" spans="1:24" x14ac:dyDescent="0.25">
      <c r="A91" s="13">
        <v>28</v>
      </c>
      <c r="B91" s="23">
        <v>6555</v>
      </c>
      <c r="C91" s="23">
        <v>67797737</v>
      </c>
      <c r="D91" s="4" t="s">
        <v>28</v>
      </c>
      <c r="E91" s="23">
        <v>28</v>
      </c>
      <c r="F91" s="23"/>
      <c r="G91" s="23" t="s">
        <v>68</v>
      </c>
      <c r="H91" s="24"/>
      <c r="I91" s="34" t="s">
        <v>30</v>
      </c>
      <c r="J91" s="16">
        <v>84.583333333333329</v>
      </c>
      <c r="K91" s="16">
        <v>86.416666666666671</v>
      </c>
      <c r="L91" s="16">
        <v>78.083333333333329</v>
      </c>
      <c r="M91" s="16">
        <v>77.583333333333329</v>
      </c>
      <c r="N91" s="16">
        <v>80.5</v>
      </c>
      <c r="O91" s="16">
        <v>78.666666666666671</v>
      </c>
      <c r="P91" s="16">
        <v>82.166666666666671</v>
      </c>
      <c r="Q91" s="16">
        <v>79.833333333333329</v>
      </c>
      <c r="R91" s="16">
        <v>82.333333333333329</v>
      </c>
      <c r="S91" s="16">
        <v>77.75</v>
      </c>
      <c r="T91" s="16">
        <v>79.333333333333329</v>
      </c>
      <c r="U91" s="17">
        <f t="shared" si="44"/>
        <v>887.25000000000011</v>
      </c>
      <c r="V91" s="17">
        <f t="shared" si="45"/>
        <v>80.659090909090921</v>
      </c>
      <c r="W91" s="12" t="s">
        <v>31</v>
      </c>
      <c r="X91" s="12" t="s">
        <v>32</v>
      </c>
    </row>
    <row r="92" spans="1:24" x14ac:dyDescent="0.25">
      <c r="A92" s="18"/>
      <c r="B92" s="25"/>
      <c r="C92" s="25"/>
      <c r="D92" s="4"/>
      <c r="E92" s="25"/>
      <c r="F92" s="25"/>
      <c r="G92" s="25"/>
      <c r="H92" s="26"/>
      <c r="I92" s="34" t="s">
        <v>33</v>
      </c>
      <c r="J92" s="19">
        <v>88</v>
      </c>
      <c r="K92" s="20">
        <v>78</v>
      </c>
      <c r="L92" s="19">
        <v>79.5</v>
      </c>
      <c r="M92" s="19">
        <v>64</v>
      </c>
      <c r="N92" s="19">
        <v>87</v>
      </c>
      <c r="O92" s="20">
        <v>70</v>
      </c>
      <c r="P92" s="19">
        <v>86</v>
      </c>
      <c r="Q92" s="19">
        <v>84</v>
      </c>
      <c r="R92" s="19">
        <v>92</v>
      </c>
      <c r="S92" s="19">
        <v>87.5</v>
      </c>
      <c r="T92" s="19">
        <v>83</v>
      </c>
      <c r="U92" s="17">
        <f t="shared" si="44"/>
        <v>899</v>
      </c>
      <c r="V92" s="17">
        <f t="shared" si="45"/>
        <v>81.727272727272734</v>
      </c>
      <c r="W92" s="12"/>
      <c r="X92" s="12"/>
    </row>
    <row r="93" spans="1:24" x14ac:dyDescent="0.25">
      <c r="A93" s="18"/>
      <c r="B93" s="27"/>
      <c r="C93" s="27"/>
      <c r="D93" s="4"/>
      <c r="E93" s="25"/>
      <c r="F93" s="27"/>
      <c r="G93" s="27"/>
      <c r="H93" s="28"/>
      <c r="I93" s="34" t="s">
        <v>34</v>
      </c>
      <c r="J93" s="32">
        <f>SUM(J91*60%)+(J92*40%)</f>
        <v>85.949999999999989</v>
      </c>
      <c r="K93" s="32">
        <f t="shared" ref="K93:T93" si="53">SUM(K91*60%)+(K92*40%)</f>
        <v>83.050000000000011</v>
      </c>
      <c r="L93" s="32">
        <f t="shared" si="53"/>
        <v>78.649999999999991</v>
      </c>
      <c r="M93" s="32">
        <f t="shared" si="53"/>
        <v>72.150000000000006</v>
      </c>
      <c r="N93" s="32">
        <f t="shared" si="53"/>
        <v>83.1</v>
      </c>
      <c r="O93" s="32">
        <f t="shared" si="53"/>
        <v>75.2</v>
      </c>
      <c r="P93" s="32">
        <f t="shared" si="53"/>
        <v>83.7</v>
      </c>
      <c r="Q93" s="32">
        <f t="shared" si="53"/>
        <v>81.5</v>
      </c>
      <c r="R93" s="32">
        <f t="shared" si="53"/>
        <v>86.2</v>
      </c>
      <c r="S93" s="32">
        <f t="shared" si="53"/>
        <v>81.650000000000006</v>
      </c>
      <c r="T93" s="32">
        <f t="shared" si="53"/>
        <v>80.8</v>
      </c>
      <c r="U93" s="17">
        <f t="shared" si="44"/>
        <v>891.94999999999993</v>
      </c>
      <c r="V93" s="17">
        <f t="shared" si="45"/>
        <v>81.086363636363629</v>
      </c>
      <c r="W93" s="12"/>
      <c r="X93" s="12"/>
    </row>
    <row r="94" spans="1:24" x14ac:dyDescent="0.25">
      <c r="A94" s="12">
        <v>29</v>
      </c>
      <c r="B94" s="23">
        <v>6621</v>
      </c>
      <c r="C94" s="23">
        <v>73351777</v>
      </c>
      <c r="D94" s="4" t="s">
        <v>28</v>
      </c>
      <c r="E94" s="4">
        <v>29</v>
      </c>
      <c r="F94" s="23"/>
      <c r="G94" s="23" t="s">
        <v>69</v>
      </c>
      <c r="H94" s="24"/>
      <c r="I94" s="34" t="s">
        <v>30</v>
      </c>
      <c r="J94" s="16">
        <v>88.583333333333329</v>
      </c>
      <c r="K94" s="16">
        <v>89.416666666666671</v>
      </c>
      <c r="L94" s="16">
        <v>84.416666666666671</v>
      </c>
      <c r="M94" s="16">
        <v>85.083333333333329</v>
      </c>
      <c r="N94" s="16">
        <v>88.833333333333329</v>
      </c>
      <c r="O94" s="16">
        <v>86.666666666666671</v>
      </c>
      <c r="P94" s="16">
        <v>85.333333333333329</v>
      </c>
      <c r="Q94" s="16">
        <v>82.5</v>
      </c>
      <c r="R94" s="16">
        <v>83.5</v>
      </c>
      <c r="S94" s="16">
        <v>87</v>
      </c>
      <c r="T94" s="16">
        <v>82.666666666666671</v>
      </c>
      <c r="U94" s="17">
        <f t="shared" si="44"/>
        <v>944</v>
      </c>
      <c r="V94" s="17">
        <f t="shared" si="45"/>
        <v>85.818181818181813</v>
      </c>
      <c r="W94" s="12" t="s">
        <v>31</v>
      </c>
      <c r="X94" s="12" t="s">
        <v>32</v>
      </c>
    </row>
    <row r="95" spans="1:24" x14ac:dyDescent="0.25">
      <c r="A95" s="12"/>
      <c r="B95" s="25"/>
      <c r="C95" s="25"/>
      <c r="D95" s="4"/>
      <c r="E95" s="4"/>
      <c r="F95" s="25"/>
      <c r="G95" s="25"/>
      <c r="H95" s="26"/>
      <c r="I95" s="34" t="s">
        <v>33</v>
      </c>
      <c r="J95" s="19">
        <v>89</v>
      </c>
      <c r="K95" s="20">
        <v>82</v>
      </c>
      <c r="L95" s="19">
        <v>88.5</v>
      </c>
      <c r="M95" s="19">
        <v>75</v>
      </c>
      <c r="N95" s="19">
        <v>89</v>
      </c>
      <c r="O95" s="20">
        <v>92</v>
      </c>
      <c r="P95" s="19">
        <v>90.25</v>
      </c>
      <c r="Q95" s="19">
        <v>90</v>
      </c>
      <c r="R95" s="19">
        <v>87</v>
      </c>
      <c r="S95" s="19">
        <v>89</v>
      </c>
      <c r="T95" s="19">
        <v>85.5</v>
      </c>
      <c r="U95" s="17">
        <f t="shared" si="44"/>
        <v>957.25</v>
      </c>
      <c r="V95" s="17">
        <f t="shared" si="45"/>
        <v>87.022727272727266</v>
      </c>
      <c r="W95" s="12"/>
      <c r="X95" s="12"/>
    </row>
    <row r="96" spans="1:24" x14ac:dyDescent="0.25">
      <c r="A96" s="12"/>
      <c r="B96" s="27"/>
      <c r="C96" s="27"/>
      <c r="D96" s="4"/>
      <c r="E96" s="4"/>
      <c r="F96" s="27"/>
      <c r="G96" s="27"/>
      <c r="H96" s="28"/>
      <c r="I96" s="34" t="s">
        <v>34</v>
      </c>
      <c r="J96" s="32">
        <f>SUM(J94*60%)+(J95*40%)</f>
        <v>88.75</v>
      </c>
      <c r="K96" s="32">
        <f t="shared" ref="K96:T96" si="54">SUM(K94*60%)+(K95*40%)</f>
        <v>86.45</v>
      </c>
      <c r="L96" s="32">
        <f t="shared" si="54"/>
        <v>86.05</v>
      </c>
      <c r="M96" s="32">
        <f t="shared" si="54"/>
        <v>81.05</v>
      </c>
      <c r="N96" s="32">
        <f t="shared" si="54"/>
        <v>88.9</v>
      </c>
      <c r="O96" s="32">
        <f t="shared" si="54"/>
        <v>88.800000000000011</v>
      </c>
      <c r="P96" s="32">
        <f t="shared" si="54"/>
        <v>87.3</v>
      </c>
      <c r="Q96" s="32">
        <f t="shared" si="54"/>
        <v>85.5</v>
      </c>
      <c r="R96" s="32">
        <f t="shared" si="54"/>
        <v>84.9</v>
      </c>
      <c r="S96" s="32">
        <f t="shared" si="54"/>
        <v>87.8</v>
      </c>
      <c r="T96" s="32">
        <f t="shared" si="54"/>
        <v>83.800000000000011</v>
      </c>
      <c r="U96" s="17">
        <f t="shared" si="44"/>
        <v>949.3</v>
      </c>
      <c r="V96" s="17">
        <f t="shared" si="45"/>
        <v>86.3</v>
      </c>
      <c r="W96" s="12"/>
      <c r="X96" s="12"/>
    </row>
    <row r="97" spans="1:24" x14ac:dyDescent="0.25">
      <c r="A97" s="12">
        <v>30</v>
      </c>
      <c r="B97" s="23">
        <v>6622</v>
      </c>
      <c r="C97" s="23">
        <v>9975210311</v>
      </c>
      <c r="D97" s="4" t="s">
        <v>28</v>
      </c>
      <c r="E97" s="23">
        <v>30</v>
      </c>
      <c r="F97" s="23"/>
      <c r="G97" s="23" t="s">
        <v>70</v>
      </c>
      <c r="H97" s="24"/>
      <c r="I97" s="34" t="s">
        <v>30</v>
      </c>
      <c r="J97" s="16">
        <v>86.416666666666671</v>
      </c>
      <c r="K97" s="16">
        <v>84.5</v>
      </c>
      <c r="L97" s="16">
        <v>80.083333333333329</v>
      </c>
      <c r="M97" s="16">
        <v>80.166666666666671</v>
      </c>
      <c r="N97" s="16">
        <v>80.5</v>
      </c>
      <c r="O97" s="16">
        <v>78.583333333333329</v>
      </c>
      <c r="P97" s="16">
        <v>80</v>
      </c>
      <c r="Q97" s="16">
        <v>80.416666666666671</v>
      </c>
      <c r="R97" s="16">
        <v>80.833333333333329</v>
      </c>
      <c r="S97" s="16">
        <v>78.333333333333329</v>
      </c>
      <c r="T97" s="16">
        <v>77.75</v>
      </c>
      <c r="U97" s="17">
        <f t="shared" si="44"/>
        <v>887.58333333333337</v>
      </c>
      <c r="V97" s="17">
        <f t="shared" si="45"/>
        <v>80.689393939393938</v>
      </c>
      <c r="W97" s="12" t="s">
        <v>31</v>
      </c>
      <c r="X97" s="12" t="s">
        <v>32</v>
      </c>
    </row>
    <row r="98" spans="1:24" x14ac:dyDescent="0.25">
      <c r="A98" s="12"/>
      <c r="B98" s="25"/>
      <c r="C98" s="25"/>
      <c r="D98" s="4"/>
      <c r="E98" s="25"/>
      <c r="F98" s="25"/>
      <c r="G98" s="25"/>
      <c r="H98" s="26"/>
      <c r="I98" s="34" t="s">
        <v>33</v>
      </c>
      <c r="J98" s="19">
        <v>88</v>
      </c>
      <c r="K98" s="20">
        <v>76</v>
      </c>
      <c r="L98" s="19">
        <v>75</v>
      </c>
      <c r="M98" s="19">
        <v>66</v>
      </c>
      <c r="N98" s="19">
        <v>86.5</v>
      </c>
      <c r="O98" s="20">
        <v>74</v>
      </c>
      <c r="P98" s="19">
        <v>85</v>
      </c>
      <c r="Q98" s="19">
        <v>84</v>
      </c>
      <c r="R98" s="19">
        <v>82.5</v>
      </c>
      <c r="S98" s="19">
        <v>86.5</v>
      </c>
      <c r="T98" s="19">
        <v>82.5</v>
      </c>
      <c r="U98" s="17">
        <f t="shared" si="44"/>
        <v>886</v>
      </c>
      <c r="V98" s="17">
        <f t="shared" si="45"/>
        <v>80.545454545454547</v>
      </c>
      <c r="W98" s="12"/>
      <c r="X98" s="12"/>
    </row>
    <row r="99" spans="1:24" x14ac:dyDescent="0.25">
      <c r="A99" s="12"/>
      <c r="B99" s="27"/>
      <c r="C99" s="27"/>
      <c r="D99" s="4"/>
      <c r="E99" s="27"/>
      <c r="F99" s="27"/>
      <c r="G99" s="27"/>
      <c r="H99" s="28"/>
      <c r="I99" s="34" t="s">
        <v>34</v>
      </c>
      <c r="J99" s="32">
        <f>SUM(J97*60%)+(J98*40%)</f>
        <v>87.050000000000011</v>
      </c>
      <c r="K99" s="32">
        <f t="shared" ref="K99:T99" si="55">SUM(K97*60%)+(K98*40%)</f>
        <v>81.099999999999994</v>
      </c>
      <c r="L99" s="32">
        <f t="shared" si="55"/>
        <v>78.05</v>
      </c>
      <c r="M99" s="32">
        <f t="shared" si="55"/>
        <v>74.5</v>
      </c>
      <c r="N99" s="32">
        <f t="shared" si="55"/>
        <v>82.9</v>
      </c>
      <c r="O99" s="32">
        <f t="shared" si="55"/>
        <v>76.75</v>
      </c>
      <c r="P99" s="32">
        <f t="shared" si="55"/>
        <v>82</v>
      </c>
      <c r="Q99" s="32">
        <f t="shared" si="55"/>
        <v>81.849999999999994</v>
      </c>
      <c r="R99" s="32">
        <f t="shared" si="55"/>
        <v>81.5</v>
      </c>
      <c r="S99" s="32">
        <f t="shared" si="55"/>
        <v>81.599999999999994</v>
      </c>
      <c r="T99" s="32">
        <f t="shared" si="55"/>
        <v>79.650000000000006</v>
      </c>
      <c r="U99" s="17">
        <f t="shared" si="44"/>
        <v>886.95</v>
      </c>
      <c r="V99" s="17">
        <f t="shared" si="45"/>
        <v>80.63181818181819</v>
      </c>
      <c r="W99" s="12"/>
      <c r="X99" s="12"/>
    </row>
    <row r="100" spans="1:24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1:24" x14ac:dyDescent="0.25">
      <c r="A101" s="12">
        <v>31</v>
      </c>
      <c r="B101" s="4">
        <v>6524</v>
      </c>
      <c r="C101" s="4">
        <v>66057335</v>
      </c>
      <c r="D101" s="4" t="s">
        <v>28</v>
      </c>
      <c r="E101" s="4">
        <v>31</v>
      </c>
      <c r="F101" s="4"/>
      <c r="G101" s="4" t="s">
        <v>71</v>
      </c>
      <c r="H101" s="4"/>
      <c r="I101" s="34" t="s">
        <v>30</v>
      </c>
      <c r="J101" s="16">
        <v>87.5</v>
      </c>
      <c r="K101" s="16">
        <v>83.083333333333329</v>
      </c>
      <c r="L101" s="16">
        <v>76.333333333333329</v>
      </c>
      <c r="M101" s="16">
        <v>76.25</v>
      </c>
      <c r="N101" s="16">
        <v>80.916666666666671</v>
      </c>
      <c r="O101" s="16">
        <v>81</v>
      </c>
      <c r="P101" s="16">
        <v>79.166666666666671</v>
      </c>
      <c r="Q101" s="16">
        <v>79.666666666666671</v>
      </c>
      <c r="R101" s="16">
        <v>78.083333333333329</v>
      </c>
      <c r="S101" s="16">
        <v>76.5</v>
      </c>
      <c r="T101" s="16">
        <v>77.833333333333329</v>
      </c>
      <c r="U101" s="17">
        <f t="shared" ref="U101" si="56">SUM(J101:T101)</f>
        <v>876.33333333333337</v>
      </c>
      <c r="V101" s="17">
        <f t="shared" ref="V101:V130" si="57">U101/11</f>
        <v>79.666666666666671</v>
      </c>
      <c r="W101" s="12" t="s">
        <v>31</v>
      </c>
      <c r="X101" s="12" t="s">
        <v>32</v>
      </c>
    </row>
    <row r="102" spans="1:24" x14ac:dyDescent="0.25">
      <c r="A102" s="12"/>
      <c r="B102" s="4"/>
      <c r="C102" s="4"/>
      <c r="D102" s="4"/>
      <c r="E102" s="4"/>
      <c r="F102" s="4"/>
      <c r="G102" s="4"/>
      <c r="H102" s="4"/>
      <c r="I102" s="34" t="s">
        <v>33</v>
      </c>
      <c r="J102" s="19">
        <v>90</v>
      </c>
      <c r="K102" s="20">
        <v>82</v>
      </c>
      <c r="L102" s="19">
        <v>88.5</v>
      </c>
      <c r="M102" s="19">
        <v>71</v>
      </c>
      <c r="N102" s="19">
        <v>87</v>
      </c>
      <c r="O102" s="20">
        <v>83</v>
      </c>
      <c r="P102" s="19">
        <v>90.25</v>
      </c>
      <c r="Q102" s="19">
        <v>84</v>
      </c>
      <c r="R102" s="19">
        <v>85</v>
      </c>
      <c r="S102" s="19">
        <v>87.5</v>
      </c>
      <c r="T102" s="19">
        <v>83</v>
      </c>
      <c r="U102" s="17">
        <f t="shared" ref="U102:U130" si="58">SUM(J102:T102)</f>
        <v>931.25</v>
      </c>
      <c r="V102" s="17">
        <f t="shared" si="57"/>
        <v>84.659090909090907</v>
      </c>
      <c r="W102" s="12"/>
      <c r="X102" s="12"/>
    </row>
    <row r="103" spans="1:24" x14ac:dyDescent="0.25">
      <c r="A103" s="12"/>
      <c r="B103" s="4"/>
      <c r="C103" s="4"/>
      <c r="D103" s="4"/>
      <c r="E103" s="4"/>
      <c r="F103" s="4"/>
      <c r="G103" s="4"/>
      <c r="H103" s="4"/>
      <c r="I103" s="34" t="s">
        <v>34</v>
      </c>
      <c r="J103" s="32">
        <f>SUM(J101*60%)+(J102*40%)</f>
        <v>88.5</v>
      </c>
      <c r="K103" s="32">
        <f t="shared" ref="K103:T103" si="59">SUM(K101*60%)+(K102*40%)</f>
        <v>82.65</v>
      </c>
      <c r="L103" s="32">
        <f t="shared" si="59"/>
        <v>81.199999999999989</v>
      </c>
      <c r="M103" s="32">
        <f t="shared" si="59"/>
        <v>74.150000000000006</v>
      </c>
      <c r="N103" s="32">
        <f t="shared" si="59"/>
        <v>83.350000000000009</v>
      </c>
      <c r="O103" s="32">
        <f t="shared" si="59"/>
        <v>81.800000000000011</v>
      </c>
      <c r="P103" s="32">
        <f t="shared" si="59"/>
        <v>83.6</v>
      </c>
      <c r="Q103" s="32">
        <f t="shared" si="59"/>
        <v>81.400000000000006</v>
      </c>
      <c r="R103" s="32">
        <f t="shared" si="59"/>
        <v>80.849999999999994</v>
      </c>
      <c r="S103" s="32">
        <f t="shared" si="59"/>
        <v>80.900000000000006</v>
      </c>
      <c r="T103" s="32">
        <f t="shared" si="59"/>
        <v>79.900000000000006</v>
      </c>
      <c r="U103" s="17">
        <f t="shared" si="58"/>
        <v>898.3</v>
      </c>
      <c r="V103" s="17">
        <f t="shared" si="57"/>
        <v>81.663636363636357</v>
      </c>
      <c r="W103" s="12"/>
      <c r="X103" s="12"/>
    </row>
    <row r="104" spans="1:24" x14ac:dyDescent="0.25">
      <c r="A104" s="13">
        <v>32</v>
      </c>
      <c r="B104" s="23">
        <v>6558</v>
      </c>
      <c r="C104" s="23">
        <v>64624819</v>
      </c>
      <c r="D104" s="23" t="s">
        <v>28</v>
      </c>
      <c r="E104" s="23">
        <v>32</v>
      </c>
      <c r="F104" s="23"/>
      <c r="G104" s="23" t="s">
        <v>72</v>
      </c>
      <c r="H104" s="23"/>
      <c r="I104" s="34" t="s">
        <v>30</v>
      </c>
      <c r="J104" s="16">
        <v>89.333333333333329</v>
      </c>
      <c r="K104" s="16">
        <v>89.083333333333329</v>
      </c>
      <c r="L104" s="16">
        <v>81.166666666666671</v>
      </c>
      <c r="M104" s="16">
        <v>82.75</v>
      </c>
      <c r="N104" s="16">
        <v>85.916666666666671</v>
      </c>
      <c r="O104" s="16">
        <v>82.666666666666671</v>
      </c>
      <c r="P104" s="16">
        <v>81</v>
      </c>
      <c r="Q104" s="16">
        <v>81</v>
      </c>
      <c r="R104" s="16">
        <v>82.166666666666671</v>
      </c>
      <c r="S104" s="16">
        <v>76.166666666666671</v>
      </c>
      <c r="T104" s="16">
        <v>80.75</v>
      </c>
      <c r="U104" s="17">
        <f t="shared" si="58"/>
        <v>912</v>
      </c>
      <c r="V104" s="17">
        <f t="shared" si="57"/>
        <v>82.909090909090907</v>
      </c>
      <c r="W104" s="12" t="s">
        <v>31</v>
      </c>
      <c r="X104" s="12" t="s">
        <v>32</v>
      </c>
    </row>
    <row r="105" spans="1:24" x14ac:dyDescent="0.25">
      <c r="A105" s="18"/>
      <c r="B105" s="25"/>
      <c r="C105" s="25"/>
      <c r="D105" s="25"/>
      <c r="E105" s="25"/>
      <c r="F105" s="25"/>
      <c r="G105" s="25"/>
      <c r="H105" s="25"/>
      <c r="I105" s="34" t="s">
        <v>33</v>
      </c>
      <c r="J105" s="19">
        <v>89</v>
      </c>
      <c r="K105" s="20">
        <v>85</v>
      </c>
      <c r="L105" s="19">
        <v>87</v>
      </c>
      <c r="M105" s="19">
        <v>75</v>
      </c>
      <c r="N105" s="19">
        <v>89</v>
      </c>
      <c r="O105" s="20">
        <v>83</v>
      </c>
      <c r="P105" s="19">
        <v>88.25</v>
      </c>
      <c r="Q105" s="19">
        <v>85</v>
      </c>
      <c r="R105" s="19">
        <v>88</v>
      </c>
      <c r="S105" s="19">
        <v>89</v>
      </c>
      <c r="T105" s="19">
        <v>84.5</v>
      </c>
      <c r="U105" s="17">
        <f t="shared" si="58"/>
        <v>942.75</v>
      </c>
      <c r="V105" s="17">
        <f t="shared" si="57"/>
        <v>85.704545454545453</v>
      </c>
      <c r="W105" s="12"/>
      <c r="X105" s="12"/>
    </row>
    <row r="106" spans="1:24" x14ac:dyDescent="0.25">
      <c r="A106" s="18"/>
      <c r="B106" s="25"/>
      <c r="C106" s="25"/>
      <c r="D106" s="25"/>
      <c r="E106" s="25"/>
      <c r="F106" s="25"/>
      <c r="G106" s="25"/>
      <c r="H106" s="25"/>
      <c r="I106" s="34" t="s">
        <v>34</v>
      </c>
      <c r="J106" s="32">
        <f>SUM(J104*60%)+(J105*40%)</f>
        <v>89.199999999999989</v>
      </c>
      <c r="K106" s="32">
        <f t="shared" ref="K106:T106" si="60">SUM(K104*60%)+(K105*40%)</f>
        <v>87.449999999999989</v>
      </c>
      <c r="L106" s="32">
        <f t="shared" si="60"/>
        <v>83.5</v>
      </c>
      <c r="M106" s="32">
        <f t="shared" si="60"/>
        <v>79.650000000000006</v>
      </c>
      <c r="N106" s="32">
        <f t="shared" si="60"/>
        <v>87.15</v>
      </c>
      <c r="O106" s="32">
        <f t="shared" si="60"/>
        <v>82.800000000000011</v>
      </c>
      <c r="P106" s="32">
        <f t="shared" si="60"/>
        <v>83.9</v>
      </c>
      <c r="Q106" s="32">
        <f t="shared" si="60"/>
        <v>82.6</v>
      </c>
      <c r="R106" s="32">
        <f t="shared" si="60"/>
        <v>84.5</v>
      </c>
      <c r="S106" s="32">
        <f t="shared" si="60"/>
        <v>81.300000000000011</v>
      </c>
      <c r="T106" s="32">
        <f t="shared" si="60"/>
        <v>82.25</v>
      </c>
      <c r="U106" s="17">
        <f t="shared" si="58"/>
        <v>924.3</v>
      </c>
      <c r="V106" s="17">
        <f t="shared" si="57"/>
        <v>84.027272727272717</v>
      </c>
      <c r="W106" s="12"/>
      <c r="X106" s="12"/>
    </row>
    <row r="107" spans="1:24" x14ac:dyDescent="0.25">
      <c r="A107" s="12">
        <v>33</v>
      </c>
      <c r="B107" s="23">
        <v>6688</v>
      </c>
      <c r="C107" s="23">
        <v>68742533</v>
      </c>
      <c r="D107" s="23" t="s">
        <v>73</v>
      </c>
      <c r="E107" s="23">
        <v>1</v>
      </c>
      <c r="F107" s="23"/>
      <c r="G107" s="23" t="s">
        <v>74</v>
      </c>
      <c r="H107" s="23"/>
      <c r="I107" s="34" t="s">
        <v>30</v>
      </c>
      <c r="J107" s="16">
        <v>81.666666666666671</v>
      </c>
      <c r="K107" s="16">
        <v>79.416666666666671</v>
      </c>
      <c r="L107" s="16">
        <v>80.833333333333329</v>
      </c>
      <c r="M107" s="16">
        <v>75.25</v>
      </c>
      <c r="N107" s="16">
        <v>79.916666666666671</v>
      </c>
      <c r="O107" s="16">
        <v>79.5</v>
      </c>
      <c r="P107" s="16">
        <v>78.666666666666671</v>
      </c>
      <c r="Q107" s="16">
        <v>78.416666666666671</v>
      </c>
      <c r="R107" s="16">
        <v>82.416666666666671</v>
      </c>
      <c r="S107" s="16">
        <v>76.333333333333329</v>
      </c>
      <c r="T107" s="16">
        <v>75.75</v>
      </c>
      <c r="U107" s="17">
        <f t="shared" si="58"/>
        <v>868.16666666666663</v>
      </c>
      <c r="V107" s="17">
        <f t="shared" si="57"/>
        <v>78.924242424242422</v>
      </c>
      <c r="W107" s="12" t="s">
        <v>31</v>
      </c>
      <c r="X107" s="12" t="s">
        <v>32</v>
      </c>
    </row>
    <row r="108" spans="1:24" x14ac:dyDescent="0.25">
      <c r="A108" s="12"/>
      <c r="B108" s="25"/>
      <c r="C108" s="25"/>
      <c r="D108" s="25"/>
      <c r="E108" s="25"/>
      <c r="F108" s="25"/>
      <c r="G108" s="25"/>
      <c r="H108" s="25"/>
      <c r="I108" s="34" t="s">
        <v>33</v>
      </c>
      <c r="J108" s="19">
        <v>84</v>
      </c>
      <c r="K108" s="20">
        <v>76</v>
      </c>
      <c r="L108" s="19">
        <v>87.5</v>
      </c>
      <c r="M108" s="19">
        <v>68</v>
      </c>
      <c r="N108" s="19">
        <v>88</v>
      </c>
      <c r="O108" s="20">
        <v>91</v>
      </c>
      <c r="P108" s="19">
        <v>83</v>
      </c>
      <c r="Q108" s="19">
        <v>84</v>
      </c>
      <c r="R108" s="19">
        <v>89.5</v>
      </c>
      <c r="S108" s="19">
        <v>88.5</v>
      </c>
      <c r="T108" s="19">
        <v>84</v>
      </c>
      <c r="U108" s="17">
        <f t="shared" si="58"/>
        <v>923.5</v>
      </c>
      <c r="V108" s="17">
        <f t="shared" si="57"/>
        <v>83.954545454545453</v>
      </c>
      <c r="W108" s="12"/>
      <c r="X108" s="12"/>
    </row>
    <row r="109" spans="1:24" x14ac:dyDescent="0.25">
      <c r="A109" s="12"/>
      <c r="B109" s="25"/>
      <c r="C109" s="25"/>
      <c r="D109" s="25"/>
      <c r="E109" s="25"/>
      <c r="F109" s="25"/>
      <c r="G109" s="25"/>
      <c r="H109" s="25"/>
      <c r="I109" s="34" t="s">
        <v>34</v>
      </c>
      <c r="J109" s="32">
        <f>SUM(J107*60%)+(J108*40%)</f>
        <v>82.6</v>
      </c>
      <c r="K109" s="32">
        <f t="shared" ref="K109:T109" si="61">SUM(K107*60%)+(K108*40%)</f>
        <v>78.05</v>
      </c>
      <c r="L109" s="32">
        <f t="shared" si="61"/>
        <v>83.5</v>
      </c>
      <c r="M109" s="32">
        <f t="shared" si="61"/>
        <v>72.349999999999994</v>
      </c>
      <c r="N109" s="32">
        <f t="shared" si="61"/>
        <v>83.15</v>
      </c>
      <c r="O109" s="32">
        <f t="shared" si="61"/>
        <v>84.1</v>
      </c>
      <c r="P109" s="32">
        <f t="shared" si="61"/>
        <v>80.400000000000006</v>
      </c>
      <c r="Q109" s="32">
        <f t="shared" si="61"/>
        <v>80.650000000000006</v>
      </c>
      <c r="R109" s="32">
        <f t="shared" si="61"/>
        <v>85.25</v>
      </c>
      <c r="S109" s="32">
        <f t="shared" si="61"/>
        <v>81.199999999999989</v>
      </c>
      <c r="T109" s="32">
        <f t="shared" si="61"/>
        <v>79.05</v>
      </c>
      <c r="U109" s="17">
        <f t="shared" si="58"/>
        <v>890.3</v>
      </c>
      <c r="V109" s="17">
        <f t="shared" si="57"/>
        <v>80.936363636363637</v>
      </c>
      <c r="W109" s="12"/>
      <c r="X109" s="12"/>
    </row>
    <row r="110" spans="1:24" x14ac:dyDescent="0.25">
      <c r="A110" s="13">
        <v>34</v>
      </c>
      <c r="B110" s="4">
        <v>6528</v>
      </c>
      <c r="C110" s="4">
        <v>56521394</v>
      </c>
      <c r="D110" s="23" t="s">
        <v>73</v>
      </c>
      <c r="E110" s="4">
        <v>2</v>
      </c>
      <c r="F110" s="4"/>
      <c r="G110" s="4" t="s">
        <v>75</v>
      </c>
      <c r="H110" s="4"/>
      <c r="I110" s="34" t="s">
        <v>30</v>
      </c>
      <c r="J110" s="16">
        <v>86.5</v>
      </c>
      <c r="K110" s="16">
        <v>86.5</v>
      </c>
      <c r="L110" s="16">
        <v>83.583333333333329</v>
      </c>
      <c r="M110" s="16">
        <v>81.75</v>
      </c>
      <c r="N110" s="16">
        <v>86.916666666666671</v>
      </c>
      <c r="O110" s="16">
        <v>83.833333333333329</v>
      </c>
      <c r="P110" s="16">
        <v>84.583333333333329</v>
      </c>
      <c r="Q110" s="16">
        <v>84.75</v>
      </c>
      <c r="R110" s="16">
        <v>83.166666666666671</v>
      </c>
      <c r="S110" s="16">
        <v>81.083333333333329</v>
      </c>
      <c r="T110" s="16">
        <v>80.333333333333329</v>
      </c>
      <c r="U110" s="17">
        <f t="shared" si="58"/>
        <v>923</v>
      </c>
      <c r="V110" s="17">
        <f t="shared" si="57"/>
        <v>83.909090909090907</v>
      </c>
      <c r="W110" s="12" t="s">
        <v>31</v>
      </c>
      <c r="X110" s="12" t="s">
        <v>32</v>
      </c>
    </row>
    <row r="111" spans="1:24" x14ac:dyDescent="0.25">
      <c r="A111" s="18"/>
      <c r="B111" s="4"/>
      <c r="C111" s="4"/>
      <c r="D111" s="25"/>
      <c r="E111" s="4"/>
      <c r="F111" s="4"/>
      <c r="G111" s="4"/>
      <c r="H111" s="4"/>
      <c r="I111" s="34" t="s">
        <v>33</v>
      </c>
      <c r="J111" s="19">
        <v>88</v>
      </c>
      <c r="K111" s="20">
        <v>80</v>
      </c>
      <c r="L111" s="19">
        <v>81.5</v>
      </c>
      <c r="M111" s="19">
        <v>74</v>
      </c>
      <c r="N111" s="19">
        <v>88.5</v>
      </c>
      <c r="O111" s="20">
        <v>92</v>
      </c>
      <c r="P111" s="19">
        <v>84.25</v>
      </c>
      <c r="Q111" s="19">
        <v>85</v>
      </c>
      <c r="R111" s="19">
        <v>87</v>
      </c>
      <c r="S111" s="19">
        <v>88</v>
      </c>
      <c r="T111" s="19">
        <v>83.5</v>
      </c>
      <c r="U111" s="17">
        <f t="shared" si="58"/>
        <v>931.75</v>
      </c>
      <c r="V111" s="17">
        <f t="shared" si="57"/>
        <v>84.704545454545453</v>
      </c>
      <c r="W111" s="12"/>
      <c r="X111" s="12"/>
    </row>
    <row r="112" spans="1:24" x14ac:dyDescent="0.25">
      <c r="A112" s="18"/>
      <c r="B112" s="4"/>
      <c r="C112" s="4"/>
      <c r="D112" s="25"/>
      <c r="E112" s="4"/>
      <c r="F112" s="4"/>
      <c r="G112" s="4"/>
      <c r="H112" s="4"/>
      <c r="I112" s="34" t="s">
        <v>34</v>
      </c>
      <c r="J112" s="32">
        <f>SUM(J110*60%)+(J111*40%)</f>
        <v>87.1</v>
      </c>
      <c r="K112" s="32">
        <f t="shared" ref="K112:T112" si="62">SUM(K110*60%)+(K111*40%)</f>
        <v>83.9</v>
      </c>
      <c r="L112" s="32">
        <f t="shared" si="62"/>
        <v>82.75</v>
      </c>
      <c r="M112" s="32">
        <f t="shared" si="62"/>
        <v>78.650000000000006</v>
      </c>
      <c r="N112" s="32">
        <f t="shared" si="62"/>
        <v>87.55</v>
      </c>
      <c r="O112" s="32">
        <f t="shared" si="62"/>
        <v>87.1</v>
      </c>
      <c r="P112" s="32">
        <f t="shared" si="62"/>
        <v>84.449999999999989</v>
      </c>
      <c r="Q112" s="32">
        <f t="shared" si="62"/>
        <v>84.85</v>
      </c>
      <c r="R112" s="32">
        <f t="shared" si="62"/>
        <v>84.7</v>
      </c>
      <c r="S112" s="32">
        <f t="shared" si="62"/>
        <v>83.85</v>
      </c>
      <c r="T112" s="32">
        <f t="shared" si="62"/>
        <v>81.599999999999994</v>
      </c>
      <c r="U112" s="17">
        <f t="shared" si="58"/>
        <v>926.50000000000011</v>
      </c>
      <c r="V112" s="17">
        <f t="shared" si="57"/>
        <v>84.227272727272734</v>
      </c>
      <c r="W112" s="12"/>
      <c r="X112" s="12"/>
    </row>
    <row r="113" spans="1:24" x14ac:dyDescent="0.25">
      <c r="A113" s="12">
        <v>35</v>
      </c>
      <c r="B113" s="23">
        <v>6463</v>
      </c>
      <c r="C113" s="23">
        <v>63475348</v>
      </c>
      <c r="D113" s="23" t="s">
        <v>73</v>
      </c>
      <c r="E113" s="23">
        <v>3</v>
      </c>
      <c r="F113" s="23"/>
      <c r="G113" s="23" t="s">
        <v>76</v>
      </c>
      <c r="H113" s="23"/>
      <c r="I113" s="34" t="s">
        <v>30</v>
      </c>
      <c r="J113" s="16">
        <v>83.583333333333329</v>
      </c>
      <c r="K113" s="16">
        <v>81.5</v>
      </c>
      <c r="L113" s="16">
        <v>78.75</v>
      </c>
      <c r="M113" s="16">
        <v>75.583333333333329</v>
      </c>
      <c r="N113" s="16">
        <v>79.833333333333329</v>
      </c>
      <c r="O113" s="16">
        <v>77.083333333333329</v>
      </c>
      <c r="P113" s="16">
        <v>76.5</v>
      </c>
      <c r="Q113" s="16">
        <v>78.333333333333329</v>
      </c>
      <c r="R113" s="16">
        <v>79.416666666666671</v>
      </c>
      <c r="S113" s="16">
        <v>75.583333333333329</v>
      </c>
      <c r="T113" s="16">
        <v>76.833333333333329</v>
      </c>
      <c r="U113" s="17">
        <f t="shared" si="58"/>
        <v>863</v>
      </c>
      <c r="V113" s="17">
        <f t="shared" si="57"/>
        <v>78.454545454545453</v>
      </c>
      <c r="W113" s="12" t="s">
        <v>31</v>
      </c>
      <c r="X113" s="12" t="s">
        <v>32</v>
      </c>
    </row>
    <row r="114" spans="1:24" x14ac:dyDescent="0.25">
      <c r="A114" s="12"/>
      <c r="B114" s="25"/>
      <c r="C114" s="25"/>
      <c r="D114" s="25"/>
      <c r="E114" s="25"/>
      <c r="F114" s="25"/>
      <c r="G114" s="25"/>
      <c r="H114" s="25"/>
      <c r="I114" s="34" t="s">
        <v>33</v>
      </c>
      <c r="J114" s="19">
        <v>86</v>
      </c>
      <c r="K114" s="20">
        <v>76</v>
      </c>
      <c r="L114" s="19">
        <v>77.5</v>
      </c>
      <c r="M114" s="19">
        <v>69</v>
      </c>
      <c r="N114" s="19">
        <v>86.5</v>
      </c>
      <c r="O114" s="20">
        <v>70</v>
      </c>
      <c r="P114" s="19">
        <v>85.5</v>
      </c>
      <c r="Q114" s="19">
        <v>84</v>
      </c>
      <c r="R114" s="19">
        <v>83</v>
      </c>
      <c r="S114" s="19">
        <v>87.5</v>
      </c>
      <c r="T114" s="19">
        <v>83</v>
      </c>
      <c r="U114" s="17">
        <f t="shared" si="58"/>
        <v>888</v>
      </c>
      <c r="V114" s="17">
        <f t="shared" si="57"/>
        <v>80.727272727272734</v>
      </c>
      <c r="W114" s="12"/>
      <c r="X114" s="12"/>
    </row>
    <row r="115" spans="1:24" x14ac:dyDescent="0.25">
      <c r="A115" s="12"/>
      <c r="B115" s="25"/>
      <c r="C115" s="25"/>
      <c r="D115" s="25"/>
      <c r="E115" s="25"/>
      <c r="F115" s="25"/>
      <c r="G115" s="25"/>
      <c r="H115" s="25"/>
      <c r="I115" s="34" t="s">
        <v>34</v>
      </c>
      <c r="J115" s="32">
        <f>SUM(J113*60%)+(J114*40%)</f>
        <v>84.55</v>
      </c>
      <c r="K115" s="32">
        <f t="shared" ref="K115:T115" si="63">SUM(K113*60%)+(K114*40%)</f>
        <v>79.3</v>
      </c>
      <c r="L115" s="32">
        <f t="shared" si="63"/>
        <v>78.25</v>
      </c>
      <c r="M115" s="32">
        <f t="shared" si="63"/>
        <v>72.949999999999989</v>
      </c>
      <c r="N115" s="32">
        <f t="shared" si="63"/>
        <v>82.5</v>
      </c>
      <c r="O115" s="32">
        <f t="shared" si="63"/>
        <v>74.25</v>
      </c>
      <c r="P115" s="32">
        <f t="shared" si="63"/>
        <v>80.099999999999994</v>
      </c>
      <c r="Q115" s="32">
        <f t="shared" si="63"/>
        <v>80.599999999999994</v>
      </c>
      <c r="R115" s="32">
        <f t="shared" si="63"/>
        <v>80.849999999999994</v>
      </c>
      <c r="S115" s="32">
        <f t="shared" si="63"/>
        <v>80.349999999999994</v>
      </c>
      <c r="T115" s="32">
        <f t="shared" si="63"/>
        <v>79.3</v>
      </c>
      <c r="U115" s="17">
        <f t="shared" si="58"/>
        <v>873</v>
      </c>
      <c r="V115" s="17">
        <f t="shared" si="57"/>
        <v>79.36363636363636</v>
      </c>
      <c r="W115" s="12"/>
      <c r="X115" s="12"/>
    </row>
    <row r="116" spans="1:24" x14ac:dyDescent="0.25">
      <c r="A116" s="13">
        <v>36</v>
      </c>
      <c r="B116" s="23">
        <v>6592</v>
      </c>
      <c r="C116" s="23">
        <v>77596021</v>
      </c>
      <c r="D116" s="23" t="s">
        <v>73</v>
      </c>
      <c r="E116" s="4">
        <v>4</v>
      </c>
      <c r="F116" s="23"/>
      <c r="G116" s="23" t="s">
        <v>77</v>
      </c>
      <c r="H116" s="23"/>
      <c r="I116" s="34" t="s">
        <v>30</v>
      </c>
      <c r="J116" s="16">
        <v>85.666666666666671</v>
      </c>
      <c r="K116" s="16">
        <v>81.666666666666671</v>
      </c>
      <c r="L116" s="16">
        <v>75.666666666666671</v>
      </c>
      <c r="M116" s="16">
        <v>78.583333333333329</v>
      </c>
      <c r="N116" s="16">
        <v>81.083333333333329</v>
      </c>
      <c r="O116" s="16">
        <v>79.833333333333329</v>
      </c>
      <c r="P116" s="16">
        <v>75.333333333333329</v>
      </c>
      <c r="Q116" s="16">
        <v>78.083333333333329</v>
      </c>
      <c r="R116" s="16">
        <v>82.083333333333329</v>
      </c>
      <c r="S116" s="16">
        <v>75.75</v>
      </c>
      <c r="T116" s="16">
        <v>76.333333333333329</v>
      </c>
      <c r="U116" s="17">
        <f t="shared" si="58"/>
        <v>870.08333333333337</v>
      </c>
      <c r="V116" s="17">
        <f t="shared" si="57"/>
        <v>79.098484848484858</v>
      </c>
      <c r="W116" s="12" t="s">
        <v>31</v>
      </c>
      <c r="X116" s="12" t="s">
        <v>32</v>
      </c>
    </row>
    <row r="117" spans="1:24" x14ac:dyDescent="0.25">
      <c r="A117" s="18"/>
      <c r="B117" s="25"/>
      <c r="C117" s="25"/>
      <c r="D117" s="25"/>
      <c r="E117" s="4"/>
      <c r="F117" s="25"/>
      <c r="G117" s="25"/>
      <c r="H117" s="25"/>
      <c r="I117" s="34" t="s">
        <v>33</v>
      </c>
      <c r="J117" s="19">
        <v>88</v>
      </c>
      <c r="K117" s="20">
        <v>78</v>
      </c>
      <c r="L117" s="19">
        <v>82.5</v>
      </c>
      <c r="M117" s="19">
        <v>80</v>
      </c>
      <c r="N117" s="19">
        <v>84.5</v>
      </c>
      <c r="O117" s="20">
        <v>90</v>
      </c>
      <c r="P117" s="19">
        <v>83.75</v>
      </c>
      <c r="Q117" s="19">
        <v>84</v>
      </c>
      <c r="R117" s="19">
        <v>84</v>
      </c>
      <c r="S117" s="19">
        <v>85.5</v>
      </c>
      <c r="T117" s="19">
        <v>83</v>
      </c>
      <c r="U117" s="17">
        <f t="shared" si="58"/>
        <v>923.25</v>
      </c>
      <c r="V117" s="17">
        <f t="shared" si="57"/>
        <v>83.931818181818187</v>
      </c>
      <c r="W117" s="12"/>
      <c r="X117" s="12"/>
    </row>
    <row r="118" spans="1:24" x14ac:dyDescent="0.25">
      <c r="A118" s="18"/>
      <c r="B118" s="25"/>
      <c r="C118" s="25"/>
      <c r="D118" s="25"/>
      <c r="E118" s="4"/>
      <c r="F118" s="25"/>
      <c r="G118" s="25"/>
      <c r="H118" s="25"/>
      <c r="I118" s="34" t="s">
        <v>34</v>
      </c>
      <c r="J118" s="32">
        <f>SUM(J116*60%)+(J117*40%)</f>
        <v>86.6</v>
      </c>
      <c r="K118" s="32">
        <f t="shared" ref="K118:T118" si="64">SUM(K116*60%)+(K117*40%)</f>
        <v>80.2</v>
      </c>
      <c r="L118" s="32">
        <f t="shared" si="64"/>
        <v>78.400000000000006</v>
      </c>
      <c r="M118" s="32">
        <f t="shared" si="64"/>
        <v>79.150000000000006</v>
      </c>
      <c r="N118" s="32">
        <f t="shared" si="64"/>
        <v>82.45</v>
      </c>
      <c r="O118" s="32">
        <f t="shared" si="64"/>
        <v>83.9</v>
      </c>
      <c r="P118" s="32">
        <f t="shared" si="64"/>
        <v>78.699999999999989</v>
      </c>
      <c r="Q118" s="32">
        <f t="shared" si="64"/>
        <v>80.449999999999989</v>
      </c>
      <c r="R118" s="32">
        <f t="shared" si="64"/>
        <v>82.85</v>
      </c>
      <c r="S118" s="32">
        <f t="shared" si="64"/>
        <v>79.650000000000006</v>
      </c>
      <c r="T118" s="32">
        <f t="shared" si="64"/>
        <v>79</v>
      </c>
      <c r="U118" s="17">
        <f t="shared" si="58"/>
        <v>891.35000000000014</v>
      </c>
      <c r="V118" s="17">
        <f t="shared" si="57"/>
        <v>81.031818181818196</v>
      </c>
      <c r="W118" s="12"/>
      <c r="X118" s="12"/>
    </row>
    <row r="119" spans="1:24" x14ac:dyDescent="0.25">
      <c r="A119" s="12">
        <v>37</v>
      </c>
      <c r="B119" s="23">
        <v>6593</v>
      </c>
      <c r="C119" s="23">
        <v>66978229</v>
      </c>
      <c r="D119" s="23" t="s">
        <v>73</v>
      </c>
      <c r="E119" s="23">
        <v>5</v>
      </c>
      <c r="F119" s="23"/>
      <c r="G119" s="23" t="s">
        <v>78</v>
      </c>
      <c r="H119" s="23"/>
      <c r="I119" s="34" t="s">
        <v>30</v>
      </c>
      <c r="J119" s="16">
        <v>86.5</v>
      </c>
      <c r="K119" s="16">
        <v>84.833333333333329</v>
      </c>
      <c r="L119" s="16">
        <v>79.083333333333329</v>
      </c>
      <c r="M119" s="16">
        <v>79.416666666666671</v>
      </c>
      <c r="N119" s="16">
        <v>84.166666666666671</v>
      </c>
      <c r="O119" s="16">
        <v>84.583333333333329</v>
      </c>
      <c r="P119" s="16">
        <v>78.333333333333329</v>
      </c>
      <c r="Q119" s="16">
        <v>78.916666666666671</v>
      </c>
      <c r="R119" s="16">
        <v>85.75</v>
      </c>
      <c r="S119" s="16">
        <v>80.833333333333329</v>
      </c>
      <c r="T119" s="16">
        <v>78</v>
      </c>
      <c r="U119" s="17">
        <f t="shared" si="58"/>
        <v>900.41666666666663</v>
      </c>
      <c r="V119" s="17">
        <f t="shared" si="57"/>
        <v>81.856060606060609</v>
      </c>
      <c r="W119" s="12" t="s">
        <v>31</v>
      </c>
      <c r="X119" s="12" t="s">
        <v>32</v>
      </c>
    </row>
    <row r="120" spans="1:24" x14ac:dyDescent="0.25">
      <c r="A120" s="12"/>
      <c r="B120" s="25"/>
      <c r="C120" s="25"/>
      <c r="D120" s="25"/>
      <c r="E120" s="25"/>
      <c r="F120" s="25"/>
      <c r="G120" s="25"/>
      <c r="H120" s="25"/>
      <c r="I120" s="34" t="s">
        <v>33</v>
      </c>
      <c r="J120" s="19">
        <v>90</v>
      </c>
      <c r="K120" s="20">
        <v>87</v>
      </c>
      <c r="L120" s="19">
        <v>88.5</v>
      </c>
      <c r="M120" s="19">
        <v>80</v>
      </c>
      <c r="N120" s="19">
        <v>88</v>
      </c>
      <c r="O120" s="20">
        <v>91</v>
      </c>
      <c r="P120" s="19">
        <v>88</v>
      </c>
      <c r="Q120" s="19">
        <v>88</v>
      </c>
      <c r="R120" s="19">
        <v>92.5</v>
      </c>
      <c r="S120" s="19">
        <v>88.5</v>
      </c>
      <c r="T120" s="19">
        <v>82.5</v>
      </c>
      <c r="U120" s="17">
        <f t="shared" si="58"/>
        <v>964</v>
      </c>
      <c r="V120" s="17">
        <f t="shared" si="57"/>
        <v>87.63636363636364</v>
      </c>
      <c r="W120" s="12"/>
      <c r="X120" s="12"/>
    </row>
    <row r="121" spans="1:24" x14ac:dyDescent="0.25">
      <c r="A121" s="12"/>
      <c r="B121" s="25"/>
      <c r="C121" s="25"/>
      <c r="D121" s="25"/>
      <c r="E121" s="25"/>
      <c r="F121" s="25"/>
      <c r="G121" s="25"/>
      <c r="H121" s="25"/>
      <c r="I121" s="34" t="s">
        <v>34</v>
      </c>
      <c r="J121" s="32">
        <f>SUM(J119*60%)+(J120*40%)</f>
        <v>87.9</v>
      </c>
      <c r="K121" s="32">
        <f t="shared" ref="K121:T121" si="65">SUM(K119*60%)+(K120*40%)</f>
        <v>85.7</v>
      </c>
      <c r="L121" s="32">
        <f t="shared" si="65"/>
        <v>82.85</v>
      </c>
      <c r="M121" s="32">
        <f t="shared" si="65"/>
        <v>79.650000000000006</v>
      </c>
      <c r="N121" s="32">
        <f t="shared" si="65"/>
        <v>85.7</v>
      </c>
      <c r="O121" s="32">
        <f t="shared" si="65"/>
        <v>87.149999999999991</v>
      </c>
      <c r="P121" s="32">
        <f t="shared" si="65"/>
        <v>82.199999999999989</v>
      </c>
      <c r="Q121" s="32">
        <f t="shared" si="65"/>
        <v>82.550000000000011</v>
      </c>
      <c r="R121" s="32">
        <f t="shared" si="65"/>
        <v>88.449999999999989</v>
      </c>
      <c r="S121" s="32">
        <f t="shared" si="65"/>
        <v>83.899999999999991</v>
      </c>
      <c r="T121" s="32">
        <f t="shared" si="65"/>
        <v>79.8</v>
      </c>
      <c r="U121" s="17">
        <f t="shared" si="58"/>
        <v>925.85</v>
      </c>
      <c r="V121" s="17">
        <f t="shared" si="57"/>
        <v>84.168181818181822</v>
      </c>
      <c r="W121" s="12"/>
      <c r="X121" s="12"/>
    </row>
    <row r="122" spans="1:24" x14ac:dyDescent="0.25">
      <c r="A122" s="13">
        <v>38</v>
      </c>
      <c r="B122" s="23">
        <v>6661</v>
      </c>
      <c r="C122" s="23">
        <v>62018728</v>
      </c>
      <c r="D122" s="23" t="s">
        <v>73</v>
      </c>
      <c r="E122" s="4">
        <v>6</v>
      </c>
      <c r="F122" s="23"/>
      <c r="G122" s="23" t="s">
        <v>79</v>
      </c>
      <c r="H122" s="23"/>
      <c r="I122" s="34" t="s">
        <v>30</v>
      </c>
      <c r="J122" s="16">
        <v>83.416666666666671</v>
      </c>
      <c r="K122" s="16">
        <v>82.583333333333329</v>
      </c>
      <c r="L122" s="16">
        <v>81.416666666666671</v>
      </c>
      <c r="M122" s="16">
        <v>77.5</v>
      </c>
      <c r="N122" s="16">
        <v>78.583333333333329</v>
      </c>
      <c r="O122" s="16">
        <v>78.083333333333329</v>
      </c>
      <c r="P122" s="16">
        <v>82.833333333333329</v>
      </c>
      <c r="Q122" s="16">
        <v>77.583333333333329</v>
      </c>
      <c r="R122" s="16">
        <v>81.833333333333329</v>
      </c>
      <c r="S122" s="16">
        <v>75</v>
      </c>
      <c r="T122" s="16">
        <v>76.666666666666671</v>
      </c>
      <c r="U122" s="17">
        <f t="shared" si="58"/>
        <v>875.5</v>
      </c>
      <c r="V122" s="17">
        <f t="shared" si="57"/>
        <v>79.590909090909093</v>
      </c>
      <c r="W122" s="12" t="s">
        <v>31</v>
      </c>
      <c r="X122" s="12" t="s">
        <v>32</v>
      </c>
    </row>
    <row r="123" spans="1:24" x14ac:dyDescent="0.25">
      <c r="A123" s="18"/>
      <c r="B123" s="25"/>
      <c r="C123" s="25"/>
      <c r="D123" s="25"/>
      <c r="E123" s="4"/>
      <c r="F123" s="25"/>
      <c r="G123" s="25"/>
      <c r="H123" s="25"/>
      <c r="I123" s="34" t="s">
        <v>33</v>
      </c>
      <c r="J123" s="19">
        <v>86</v>
      </c>
      <c r="K123" s="20">
        <v>85</v>
      </c>
      <c r="L123" s="19">
        <v>88</v>
      </c>
      <c r="M123" s="19">
        <v>75</v>
      </c>
      <c r="N123" s="19">
        <v>87.5</v>
      </c>
      <c r="O123" s="20">
        <v>90</v>
      </c>
      <c r="P123" s="19">
        <v>91</v>
      </c>
      <c r="Q123" s="19">
        <v>88</v>
      </c>
      <c r="R123" s="19">
        <v>89.5</v>
      </c>
      <c r="S123" s="19">
        <v>88</v>
      </c>
      <c r="T123" s="19">
        <v>85</v>
      </c>
      <c r="U123" s="17">
        <f t="shared" si="58"/>
        <v>953</v>
      </c>
      <c r="V123" s="17">
        <f t="shared" si="57"/>
        <v>86.63636363636364</v>
      </c>
      <c r="W123" s="12"/>
      <c r="X123" s="12"/>
    </row>
    <row r="124" spans="1:24" x14ac:dyDescent="0.25">
      <c r="A124" s="18"/>
      <c r="B124" s="27"/>
      <c r="C124" s="27"/>
      <c r="D124" s="25"/>
      <c r="E124" s="4"/>
      <c r="F124" s="27"/>
      <c r="G124" s="27"/>
      <c r="H124" s="27"/>
      <c r="I124" s="34" t="s">
        <v>34</v>
      </c>
      <c r="J124" s="32">
        <f>SUM(J122*60%)+(J123*40%)</f>
        <v>84.45</v>
      </c>
      <c r="K124" s="32">
        <f t="shared" ref="K124:T124" si="66">SUM(K122*60%)+(K123*40%)</f>
        <v>83.55</v>
      </c>
      <c r="L124" s="32">
        <f t="shared" si="66"/>
        <v>84.050000000000011</v>
      </c>
      <c r="M124" s="32">
        <f t="shared" si="66"/>
        <v>76.5</v>
      </c>
      <c r="N124" s="32">
        <f t="shared" si="66"/>
        <v>82.15</v>
      </c>
      <c r="O124" s="32">
        <f t="shared" si="66"/>
        <v>82.85</v>
      </c>
      <c r="P124" s="32">
        <f t="shared" si="66"/>
        <v>86.1</v>
      </c>
      <c r="Q124" s="32">
        <f t="shared" si="66"/>
        <v>81.75</v>
      </c>
      <c r="R124" s="32">
        <f t="shared" si="66"/>
        <v>84.9</v>
      </c>
      <c r="S124" s="32">
        <f t="shared" si="66"/>
        <v>80.2</v>
      </c>
      <c r="T124" s="32">
        <f t="shared" si="66"/>
        <v>80</v>
      </c>
      <c r="U124" s="17">
        <f t="shared" si="58"/>
        <v>906.50000000000011</v>
      </c>
      <c r="V124" s="17">
        <f t="shared" si="57"/>
        <v>82.409090909090921</v>
      </c>
      <c r="W124" s="12"/>
      <c r="X124" s="12"/>
    </row>
    <row r="125" spans="1:24" x14ac:dyDescent="0.25">
      <c r="A125" s="12">
        <v>39</v>
      </c>
      <c r="B125" s="23">
        <v>6441</v>
      </c>
      <c r="C125" s="23">
        <v>64072840</v>
      </c>
      <c r="D125" s="23" t="s">
        <v>73</v>
      </c>
      <c r="E125" s="23">
        <v>7</v>
      </c>
      <c r="F125" s="23"/>
      <c r="G125" s="23" t="s">
        <v>80</v>
      </c>
      <c r="H125" s="23"/>
      <c r="I125" s="34" t="s">
        <v>30</v>
      </c>
      <c r="J125" s="16">
        <v>87.833333333333329</v>
      </c>
      <c r="K125" s="16">
        <v>86.916666666666671</v>
      </c>
      <c r="L125" s="16">
        <v>87.583333333333329</v>
      </c>
      <c r="M125" s="16">
        <v>83.666666666666671</v>
      </c>
      <c r="N125" s="16">
        <v>85.333333333333329</v>
      </c>
      <c r="O125" s="16">
        <v>84.666666666666671</v>
      </c>
      <c r="P125" s="16">
        <v>85.833333333333329</v>
      </c>
      <c r="Q125" s="16">
        <v>82.333333333333329</v>
      </c>
      <c r="R125" s="16">
        <v>83.583333333333329</v>
      </c>
      <c r="S125" s="16">
        <v>80.166666666666671</v>
      </c>
      <c r="T125" s="16">
        <v>79.916666666666671</v>
      </c>
      <c r="U125" s="17">
        <f t="shared" si="58"/>
        <v>927.83333333333337</v>
      </c>
      <c r="V125" s="17">
        <f t="shared" si="57"/>
        <v>84.348484848484858</v>
      </c>
      <c r="W125" s="12" t="s">
        <v>31</v>
      </c>
      <c r="X125" s="12" t="s">
        <v>32</v>
      </c>
    </row>
    <row r="126" spans="1:24" x14ac:dyDescent="0.25">
      <c r="A126" s="12"/>
      <c r="B126" s="25"/>
      <c r="C126" s="25"/>
      <c r="D126" s="25"/>
      <c r="E126" s="25"/>
      <c r="F126" s="25"/>
      <c r="G126" s="25"/>
      <c r="H126" s="25"/>
      <c r="I126" s="34" t="s">
        <v>33</v>
      </c>
      <c r="J126" s="19">
        <v>91</v>
      </c>
      <c r="K126" s="20">
        <v>81</v>
      </c>
      <c r="L126" s="19">
        <v>83.5</v>
      </c>
      <c r="M126" s="19">
        <v>72</v>
      </c>
      <c r="N126" s="19">
        <v>87</v>
      </c>
      <c r="O126" s="20">
        <v>83</v>
      </c>
      <c r="P126" s="19">
        <v>89</v>
      </c>
      <c r="Q126" s="19">
        <v>85</v>
      </c>
      <c r="R126" s="19">
        <v>88</v>
      </c>
      <c r="S126" s="19">
        <v>88</v>
      </c>
      <c r="T126" s="19">
        <v>84.5</v>
      </c>
      <c r="U126" s="17">
        <f t="shared" si="58"/>
        <v>932</v>
      </c>
      <c r="V126" s="17">
        <f t="shared" si="57"/>
        <v>84.727272727272734</v>
      </c>
      <c r="W126" s="12"/>
      <c r="X126" s="12"/>
    </row>
    <row r="127" spans="1:24" x14ac:dyDescent="0.25">
      <c r="A127" s="12"/>
      <c r="B127" s="27"/>
      <c r="C127" s="27"/>
      <c r="D127" s="25"/>
      <c r="E127" s="25"/>
      <c r="F127" s="27"/>
      <c r="G127" s="27"/>
      <c r="H127" s="27"/>
      <c r="I127" s="34" t="s">
        <v>34</v>
      </c>
      <c r="J127" s="32">
        <f>SUM(J125*60%)+(J126*40%)</f>
        <v>89.1</v>
      </c>
      <c r="K127" s="32">
        <f t="shared" ref="K127:T127" si="67">SUM(K125*60%)+(K126*40%)</f>
        <v>84.55</v>
      </c>
      <c r="L127" s="32">
        <f t="shared" si="67"/>
        <v>85.949999999999989</v>
      </c>
      <c r="M127" s="32">
        <f t="shared" si="67"/>
        <v>79</v>
      </c>
      <c r="N127" s="32">
        <f t="shared" si="67"/>
        <v>86</v>
      </c>
      <c r="O127" s="32">
        <f t="shared" si="67"/>
        <v>84</v>
      </c>
      <c r="P127" s="32">
        <f t="shared" si="67"/>
        <v>87.1</v>
      </c>
      <c r="Q127" s="32">
        <f t="shared" si="67"/>
        <v>83.4</v>
      </c>
      <c r="R127" s="32">
        <f t="shared" si="67"/>
        <v>85.35</v>
      </c>
      <c r="S127" s="32">
        <f t="shared" si="67"/>
        <v>83.300000000000011</v>
      </c>
      <c r="T127" s="32">
        <f t="shared" si="67"/>
        <v>81.75</v>
      </c>
      <c r="U127" s="17">
        <f t="shared" si="58"/>
        <v>929.5</v>
      </c>
      <c r="V127" s="17">
        <f t="shared" si="57"/>
        <v>84.5</v>
      </c>
      <c r="W127" s="12"/>
      <c r="X127" s="12"/>
    </row>
    <row r="128" spans="1:24" x14ac:dyDescent="0.25">
      <c r="A128" s="12">
        <v>40</v>
      </c>
      <c r="B128" s="23">
        <v>6442</v>
      </c>
      <c r="C128" s="23">
        <v>72378247</v>
      </c>
      <c r="D128" s="23" t="s">
        <v>73</v>
      </c>
      <c r="E128" s="4">
        <v>8</v>
      </c>
      <c r="F128" s="23"/>
      <c r="G128" s="23" t="s">
        <v>81</v>
      </c>
      <c r="H128" s="23"/>
      <c r="I128" s="34" t="s">
        <v>30</v>
      </c>
      <c r="J128" s="16">
        <v>88.083333333333329</v>
      </c>
      <c r="K128" s="16">
        <v>85.833333333333329</v>
      </c>
      <c r="L128" s="16">
        <v>86.583333333333329</v>
      </c>
      <c r="M128" s="16">
        <v>85</v>
      </c>
      <c r="N128" s="16">
        <v>85.166666666666671</v>
      </c>
      <c r="O128" s="16">
        <v>85.833333333333329</v>
      </c>
      <c r="P128" s="16">
        <v>85.166666666666671</v>
      </c>
      <c r="Q128" s="16">
        <v>81.75</v>
      </c>
      <c r="R128" s="16">
        <v>84.916666666666671</v>
      </c>
      <c r="S128" s="16">
        <v>79.583333333333329</v>
      </c>
      <c r="T128" s="16">
        <v>79.333333333333329</v>
      </c>
      <c r="U128" s="17">
        <f t="shared" si="58"/>
        <v>927.25</v>
      </c>
      <c r="V128" s="17">
        <f t="shared" si="57"/>
        <v>84.295454545454547</v>
      </c>
      <c r="W128" s="12" t="s">
        <v>31</v>
      </c>
      <c r="X128" s="12" t="s">
        <v>32</v>
      </c>
    </row>
    <row r="129" spans="1:24" x14ac:dyDescent="0.25">
      <c r="A129" s="12"/>
      <c r="B129" s="25"/>
      <c r="C129" s="25"/>
      <c r="D129" s="25"/>
      <c r="E129" s="4"/>
      <c r="F129" s="25"/>
      <c r="G129" s="25"/>
      <c r="H129" s="25"/>
      <c r="I129" s="34" t="s">
        <v>33</v>
      </c>
      <c r="J129" s="35">
        <v>90</v>
      </c>
      <c r="K129" s="36">
        <v>87</v>
      </c>
      <c r="L129" s="35">
        <v>96.5</v>
      </c>
      <c r="M129" s="35">
        <v>75</v>
      </c>
      <c r="N129" s="35">
        <v>88.5</v>
      </c>
      <c r="O129" s="36">
        <v>90</v>
      </c>
      <c r="P129" s="35">
        <v>89.5</v>
      </c>
      <c r="Q129" s="35">
        <v>92.5</v>
      </c>
      <c r="R129" s="35">
        <v>92</v>
      </c>
      <c r="S129" s="35">
        <v>89</v>
      </c>
      <c r="T129" s="35">
        <v>89.5</v>
      </c>
      <c r="U129" s="37">
        <f t="shared" si="58"/>
        <v>979.5</v>
      </c>
      <c r="V129" s="37">
        <f t="shared" si="57"/>
        <v>89.045454545454547</v>
      </c>
      <c r="W129" s="12"/>
      <c r="X129" s="12"/>
    </row>
    <row r="130" spans="1:24" x14ac:dyDescent="0.25">
      <c r="A130" s="12"/>
      <c r="B130" s="27"/>
      <c r="C130" s="27"/>
      <c r="D130" s="27"/>
      <c r="E130" s="4"/>
      <c r="F130" s="27"/>
      <c r="G130" s="27"/>
      <c r="H130" s="27"/>
      <c r="I130" s="34" t="s">
        <v>34</v>
      </c>
      <c r="J130" s="38">
        <f>SUM(J128*60%)+(J129*40%)</f>
        <v>88.85</v>
      </c>
      <c r="K130" s="38">
        <f t="shared" ref="K130:T130" si="68">SUM(K128*60%)+(K129*40%)</f>
        <v>86.3</v>
      </c>
      <c r="L130" s="38">
        <f t="shared" si="68"/>
        <v>90.55</v>
      </c>
      <c r="M130" s="38">
        <f t="shared" si="68"/>
        <v>81</v>
      </c>
      <c r="N130" s="38">
        <f t="shared" si="68"/>
        <v>86.5</v>
      </c>
      <c r="O130" s="38">
        <f t="shared" si="68"/>
        <v>87.5</v>
      </c>
      <c r="P130" s="38">
        <f t="shared" si="68"/>
        <v>86.9</v>
      </c>
      <c r="Q130" s="38">
        <f t="shared" si="68"/>
        <v>86.05</v>
      </c>
      <c r="R130" s="38">
        <f t="shared" si="68"/>
        <v>87.75</v>
      </c>
      <c r="S130" s="38">
        <f t="shared" si="68"/>
        <v>83.35</v>
      </c>
      <c r="T130" s="38">
        <f t="shared" si="68"/>
        <v>83.4</v>
      </c>
      <c r="U130" s="37">
        <f t="shared" si="58"/>
        <v>948.15</v>
      </c>
      <c r="V130" s="37">
        <f t="shared" si="57"/>
        <v>86.195454545454538</v>
      </c>
      <c r="W130" s="12"/>
      <c r="X130" s="12"/>
    </row>
    <row r="131" spans="1:24" x14ac:dyDescent="0.25">
      <c r="A131" s="2"/>
      <c r="B131" s="39"/>
      <c r="C131" s="39"/>
      <c r="D131" s="39"/>
      <c r="E131" s="39"/>
      <c r="F131" s="39"/>
      <c r="G131" s="39"/>
      <c r="H131" s="39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1:24" x14ac:dyDescent="0.25">
      <c r="A132" s="12">
        <v>41</v>
      </c>
      <c r="B132" s="4">
        <v>6692</v>
      </c>
      <c r="C132" s="4">
        <v>57088327</v>
      </c>
      <c r="D132" s="23" t="s">
        <v>73</v>
      </c>
      <c r="E132" s="4">
        <v>9</v>
      </c>
      <c r="F132" s="4"/>
      <c r="G132" s="4" t="s">
        <v>82</v>
      </c>
      <c r="H132" s="4"/>
      <c r="I132" s="40" t="s">
        <v>30</v>
      </c>
      <c r="J132" s="41">
        <v>80.5</v>
      </c>
      <c r="K132" s="41">
        <v>79.5</v>
      </c>
      <c r="L132" s="41">
        <v>74.75</v>
      </c>
      <c r="M132" s="41">
        <v>74</v>
      </c>
      <c r="N132" s="41">
        <v>76.916666666666671</v>
      </c>
      <c r="O132" s="41">
        <v>74.5</v>
      </c>
      <c r="P132" s="41">
        <v>77.083333333333329</v>
      </c>
      <c r="Q132" s="41">
        <v>73.666666666666671</v>
      </c>
      <c r="R132" s="41">
        <v>77.666666666666671</v>
      </c>
      <c r="S132" s="41">
        <v>77.5</v>
      </c>
      <c r="T132" s="41">
        <v>74.583333333333329</v>
      </c>
      <c r="U132" s="37">
        <f t="shared" ref="U132" si="69">SUM(J132:T132)</f>
        <v>840.66666666666663</v>
      </c>
      <c r="V132" s="37">
        <f t="shared" ref="V132:V161" si="70">U132/11</f>
        <v>76.424242424242422</v>
      </c>
      <c r="W132" s="12" t="s">
        <v>31</v>
      </c>
      <c r="X132" s="12" t="s">
        <v>32</v>
      </c>
    </row>
    <row r="133" spans="1:24" x14ac:dyDescent="0.25">
      <c r="A133" s="12"/>
      <c r="B133" s="4"/>
      <c r="C133" s="4"/>
      <c r="D133" s="25"/>
      <c r="E133" s="4"/>
      <c r="F133" s="4"/>
      <c r="G133" s="4"/>
      <c r="H133" s="4"/>
      <c r="I133" s="40" t="s">
        <v>33</v>
      </c>
      <c r="J133" s="35">
        <v>89</v>
      </c>
      <c r="K133" s="36">
        <v>76</v>
      </c>
      <c r="L133" s="35">
        <v>70</v>
      </c>
      <c r="M133" s="35">
        <v>60</v>
      </c>
      <c r="N133" s="35">
        <v>85.5</v>
      </c>
      <c r="O133" s="36">
        <v>70</v>
      </c>
      <c r="P133" s="35">
        <v>80</v>
      </c>
      <c r="Q133" s="35">
        <v>83</v>
      </c>
      <c r="R133" s="35">
        <v>84.5</v>
      </c>
      <c r="S133" s="35">
        <v>85</v>
      </c>
      <c r="T133" s="35">
        <v>80.5</v>
      </c>
      <c r="U133" s="37">
        <f t="shared" ref="U133:U161" si="71">SUM(J133:T133)</f>
        <v>863.5</v>
      </c>
      <c r="V133" s="37">
        <f t="shared" si="70"/>
        <v>78.5</v>
      </c>
      <c r="W133" s="12"/>
      <c r="X133" s="12"/>
    </row>
    <row r="134" spans="1:24" x14ac:dyDescent="0.25">
      <c r="A134" s="12"/>
      <c r="B134" s="4"/>
      <c r="C134" s="4"/>
      <c r="D134" s="25"/>
      <c r="E134" s="4"/>
      <c r="F134" s="4"/>
      <c r="G134" s="4"/>
      <c r="H134" s="4"/>
      <c r="I134" s="40" t="s">
        <v>34</v>
      </c>
      <c r="J134" s="38">
        <f>SUM(J132*60%)+(J133*40%)</f>
        <v>83.9</v>
      </c>
      <c r="K134" s="38">
        <f t="shared" ref="K134:T134" si="72">SUM(K132*60%)+(K133*40%)</f>
        <v>78.099999999999994</v>
      </c>
      <c r="L134" s="38">
        <f t="shared" si="72"/>
        <v>72.849999999999994</v>
      </c>
      <c r="M134" s="38">
        <f t="shared" si="72"/>
        <v>68.400000000000006</v>
      </c>
      <c r="N134" s="38">
        <f t="shared" si="72"/>
        <v>80.349999999999994</v>
      </c>
      <c r="O134" s="38">
        <f t="shared" si="72"/>
        <v>72.699999999999989</v>
      </c>
      <c r="P134" s="38">
        <f t="shared" si="72"/>
        <v>78.25</v>
      </c>
      <c r="Q134" s="38">
        <f t="shared" si="72"/>
        <v>77.400000000000006</v>
      </c>
      <c r="R134" s="38">
        <f t="shared" si="72"/>
        <v>80.400000000000006</v>
      </c>
      <c r="S134" s="38">
        <f t="shared" si="72"/>
        <v>80.5</v>
      </c>
      <c r="T134" s="38">
        <f t="shared" si="72"/>
        <v>76.949999999999989</v>
      </c>
      <c r="U134" s="37">
        <f t="shared" si="71"/>
        <v>849.8</v>
      </c>
      <c r="V134" s="37">
        <f t="shared" si="70"/>
        <v>77.25454545454545</v>
      </c>
      <c r="W134" s="12"/>
      <c r="X134" s="12"/>
    </row>
    <row r="135" spans="1:24" x14ac:dyDescent="0.25">
      <c r="A135" s="13">
        <v>42</v>
      </c>
      <c r="B135" s="23">
        <v>6472</v>
      </c>
      <c r="C135" s="23">
        <v>67082232</v>
      </c>
      <c r="D135" s="23" t="s">
        <v>73</v>
      </c>
      <c r="E135" s="23">
        <v>10</v>
      </c>
      <c r="F135" s="23"/>
      <c r="G135" s="23" t="s">
        <v>83</v>
      </c>
      <c r="H135" s="23"/>
      <c r="I135" s="40" t="s">
        <v>30</v>
      </c>
      <c r="J135" s="41">
        <v>83.5</v>
      </c>
      <c r="K135" s="41">
        <v>79.333333333333329</v>
      </c>
      <c r="L135" s="41">
        <v>73.166666666666671</v>
      </c>
      <c r="M135" s="41">
        <v>75.083333333333329</v>
      </c>
      <c r="N135" s="41">
        <v>74.333333333333329</v>
      </c>
      <c r="O135" s="41">
        <v>74</v>
      </c>
      <c r="P135" s="41">
        <v>73.833333333333329</v>
      </c>
      <c r="Q135" s="41">
        <v>74.25</v>
      </c>
      <c r="R135" s="41">
        <v>78.833333333333329</v>
      </c>
      <c r="S135" s="41">
        <v>74.333333333333329</v>
      </c>
      <c r="T135" s="41">
        <v>75.083333333333329</v>
      </c>
      <c r="U135" s="37">
        <f t="shared" si="71"/>
        <v>835.75000000000011</v>
      </c>
      <c r="V135" s="37">
        <f t="shared" si="70"/>
        <v>75.977272727272734</v>
      </c>
      <c r="W135" s="12" t="s">
        <v>31</v>
      </c>
      <c r="X135" s="12" t="s">
        <v>32</v>
      </c>
    </row>
    <row r="136" spans="1:24" x14ac:dyDescent="0.25">
      <c r="A136" s="18"/>
      <c r="B136" s="25"/>
      <c r="C136" s="25"/>
      <c r="D136" s="25"/>
      <c r="E136" s="25"/>
      <c r="F136" s="25"/>
      <c r="G136" s="25"/>
      <c r="H136" s="25"/>
      <c r="I136" s="40" t="s">
        <v>33</v>
      </c>
      <c r="J136" s="35">
        <v>84</v>
      </c>
      <c r="K136" s="36">
        <v>76</v>
      </c>
      <c r="L136" s="35">
        <v>69</v>
      </c>
      <c r="M136" s="35">
        <v>71</v>
      </c>
      <c r="N136" s="35">
        <v>86</v>
      </c>
      <c r="O136" s="36">
        <v>70</v>
      </c>
      <c r="P136" s="35">
        <v>79.5</v>
      </c>
      <c r="Q136" s="35">
        <v>81.5</v>
      </c>
      <c r="R136" s="35">
        <v>83</v>
      </c>
      <c r="S136" s="35">
        <v>84.5</v>
      </c>
      <c r="T136" s="35">
        <v>80.5</v>
      </c>
      <c r="U136" s="37">
        <f t="shared" si="71"/>
        <v>865</v>
      </c>
      <c r="V136" s="37">
        <f t="shared" si="70"/>
        <v>78.63636363636364</v>
      </c>
      <c r="W136" s="12"/>
      <c r="X136" s="12"/>
    </row>
    <row r="137" spans="1:24" x14ac:dyDescent="0.25">
      <c r="A137" s="18"/>
      <c r="B137" s="25"/>
      <c r="C137" s="25"/>
      <c r="D137" s="25"/>
      <c r="E137" s="25"/>
      <c r="F137" s="25"/>
      <c r="G137" s="25"/>
      <c r="H137" s="25"/>
      <c r="I137" s="40" t="s">
        <v>34</v>
      </c>
      <c r="J137" s="38">
        <f>SUM(J135*60%)+(J136*40%)</f>
        <v>83.7</v>
      </c>
      <c r="K137" s="38">
        <f t="shared" ref="K137:T137" si="73">SUM(K135*60%)+(K136*40%)</f>
        <v>78</v>
      </c>
      <c r="L137" s="38">
        <f t="shared" si="73"/>
        <v>71.5</v>
      </c>
      <c r="M137" s="38">
        <f t="shared" si="73"/>
        <v>73.45</v>
      </c>
      <c r="N137" s="38">
        <f t="shared" si="73"/>
        <v>79</v>
      </c>
      <c r="O137" s="38">
        <f t="shared" si="73"/>
        <v>72.400000000000006</v>
      </c>
      <c r="P137" s="38">
        <f t="shared" si="73"/>
        <v>76.099999999999994</v>
      </c>
      <c r="Q137" s="38">
        <f t="shared" si="73"/>
        <v>77.150000000000006</v>
      </c>
      <c r="R137" s="38">
        <f t="shared" si="73"/>
        <v>80.5</v>
      </c>
      <c r="S137" s="38">
        <f t="shared" si="73"/>
        <v>78.400000000000006</v>
      </c>
      <c r="T137" s="38">
        <f t="shared" si="73"/>
        <v>77.25</v>
      </c>
      <c r="U137" s="37">
        <f t="shared" si="71"/>
        <v>847.44999999999993</v>
      </c>
      <c r="V137" s="37">
        <f t="shared" si="70"/>
        <v>77.040909090909082</v>
      </c>
      <c r="W137" s="12"/>
      <c r="X137" s="12"/>
    </row>
    <row r="138" spans="1:24" x14ac:dyDescent="0.25">
      <c r="A138" s="12">
        <v>43</v>
      </c>
      <c r="B138" s="23">
        <v>6536</v>
      </c>
      <c r="C138" s="23">
        <v>77977887</v>
      </c>
      <c r="D138" s="23" t="s">
        <v>73</v>
      </c>
      <c r="E138" s="4">
        <v>11</v>
      </c>
      <c r="F138" s="23"/>
      <c r="G138" s="23" t="s">
        <v>84</v>
      </c>
      <c r="H138" s="23"/>
      <c r="I138" s="40" t="s">
        <v>30</v>
      </c>
      <c r="J138" s="41">
        <v>80.333333333333329</v>
      </c>
      <c r="K138" s="41">
        <v>79.416666666666671</v>
      </c>
      <c r="L138" s="41">
        <v>76</v>
      </c>
      <c r="M138" s="41">
        <v>76.166666666666671</v>
      </c>
      <c r="N138" s="41">
        <v>78.333333333333329</v>
      </c>
      <c r="O138" s="41">
        <v>77.25</v>
      </c>
      <c r="P138" s="41">
        <v>74.75</v>
      </c>
      <c r="Q138" s="41">
        <v>75.166666666666671</v>
      </c>
      <c r="R138" s="41">
        <v>82.666666666666671</v>
      </c>
      <c r="S138" s="41">
        <v>73.166666666666671</v>
      </c>
      <c r="T138" s="41">
        <v>76.25</v>
      </c>
      <c r="U138" s="37">
        <f t="shared" si="71"/>
        <v>849.49999999999989</v>
      </c>
      <c r="V138" s="37">
        <f t="shared" si="70"/>
        <v>77.22727272727272</v>
      </c>
      <c r="W138" s="12" t="s">
        <v>31</v>
      </c>
      <c r="X138" s="12" t="s">
        <v>32</v>
      </c>
    </row>
    <row r="139" spans="1:24" x14ac:dyDescent="0.25">
      <c r="A139" s="12"/>
      <c r="B139" s="25"/>
      <c r="C139" s="25"/>
      <c r="D139" s="25"/>
      <c r="E139" s="4"/>
      <c r="F139" s="25"/>
      <c r="G139" s="25"/>
      <c r="H139" s="25"/>
      <c r="I139" s="40" t="s">
        <v>33</v>
      </c>
      <c r="J139" s="35">
        <v>86</v>
      </c>
      <c r="K139" s="36">
        <v>76</v>
      </c>
      <c r="L139" s="35">
        <v>80</v>
      </c>
      <c r="M139" s="35">
        <v>71</v>
      </c>
      <c r="N139" s="35">
        <v>85.5</v>
      </c>
      <c r="O139" s="36">
        <v>78</v>
      </c>
      <c r="P139" s="35">
        <v>82.75</v>
      </c>
      <c r="Q139" s="35">
        <v>87</v>
      </c>
      <c r="R139" s="35">
        <v>85.5</v>
      </c>
      <c r="S139" s="35">
        <v>86.5</v>
      </c>
      <c r="T139" s="35">
        <v>81</v>
      </c>
      <c r="U139" s="37">
        <f t="shared" si="71"/>
        <v>899.25</v>
      </c>
      <c r="V139" s="37">
        <f t="shared" si="70"/>
        <v>81.75</v>
      </c>
      <c r="W139" s="12"/>
      <c r="X139" s="12"/>
    </row>
    <row r="140" spans="1:24" x14ac:dyDescent="0.25">
      <c r="A140" s="12"/>
      <c r="B140" s="25"/>
      <c r="C140" s="25"/>
      <c r="D140" s="25"/>
      <c r="E140" s="4"/>
      <c r="F140" s="25"/>
      <c r="G140" s="25"/>
      <c r="H140" s="25"/>
      <c r="I140" s="40" t="s">
        <v>34</v>
      </c>
      <c r="J140" s="42">
        <f>SUM(J138*60%)+(J139*40%)</f>
        <v>82.6</v>
      </c>
      <c r="K140" s="42">
        <f t="shared" ref="K140:T140" si="74">SUM(K138*60%)+(K139*40%)</f>
        <v>78.05</v>
      </c>
      <c r="L140" s="42">
        <f t="shared" si="74"/>
        <v>77.599999999999994</v>
      </c>
      <c r="M140" s="42">
        <f t="shared" si="74"/>
        <v>74.100000000000009</v>
      </c>
      <c r="N140" s="42">
        <f t="shared" si="74"/>
        <v>81.199999999999989</v>
      </c>
      <c r="O140" s="42">
        <f t="shared" si="74"/>
        <v>77.550000000000011</v>
      </c>
      <c r="P140" s="42">
        <f t="shared" si="74"/>
        <v>77.95</v>
      </c>
      <c r="Q140" s="42">
        <f t="shared" si="74"/>
        <v>79.900000000000006</v>
      </c>
      <c r="R140" s="42">
        <f t="shared" si="74"/>
        <v>83.800000000000011</v>
      </c>
      <c r="S140" s="42">
        <f t="shared" si="74"/>
        <v>78.5</v>
      </c>
      <c r="T140" s="42">
        <f t="shared" si="74"/>
        <v>78.150000000000006</v>
      </c>
      <c r="U140" s="37">
        <f t="shared" si="71"/>
        <v>869.4</v>
      </c>
      <c r="V140" s="37">
        <f t="shared" si="70"/>
        <v>79.036363636363632</v>
      </c>
      <c r="W140" s="12"/>
      <c r="X140" s="12"/>
    </row>
    <row r="141" spans="1:24" x14ac:dyDescent="0.25">
      <c r="A141" s="13">
        <v>44</v>
      </c>
      <c r="B141" s="4">
        <v>6477</v>
      </c>
      <c r="C141" s="4">
        <v>61684115</v>
      </c>
      <c r="D141" s="23" t="s">
        <v>73</v>
      </c>
      <c r="E141" s="23">
        <v>12</v>
      </c>
      <c r="F141" s="4"/>
      <c r="G141" s="4" t="s">
        <v>85</v>
      </c>
      <c r="H141" s="4"/>
      <c r="I141" s="40" t="s">
        <v>30</v>
      </c>
      <c r="J141" s="41">
        <v>82.666666666666671</v>
      </c>
      <c r="K141" s="41">
        <v>80.916666666666671</v>
      </c>
      <c r="L141" s="41">
        <v>83</v>
      </c>
      <c r="M141" s="41">
        <v>75.916666666666671</v>
      </c>
      <c r="N141" s="41">
        <v>77.25</v>
      </c>
      <c r="O141" s="41">
        <v>77.833333333333329</v>
      </c>
      <c r="P141" s="41">
        <v>77</v>
      </c>
      <c r="Q141" s="41">
        <v>74</v>
      </c>
      <c r="R141" s="41">
        <v>83.916666666666671</v>
      </c>
      <c r="S141" s="41">
        <v>75.75</v>
      </c>
      <c r="T141" s="41">
        <v>74.75</v>
      </c>
      <c r="U141" s="37">
        <f t="shared" si="71"/>
        <v>862.99999999999989</v>
      </c>
      <c r="V141" s="37">
        <f t="shared" si="70"/>
        <v>78.454545454545439</v>
      </c>
      <c r="W141" s="12" t="s">
        <v>31</v>
      </c>
      <c r="X141" s="12" t="s">
        <v>32</v>
      </c>
    </row>
    <row r="142" spans="1:24" x14ac:dyDescent="0.25">
      <c r="A142" s="18"/>
      <c r="B142" s="4"/>
      <c r="C142" s="4"/>
      <c r="D142" s="25"/>
      <c r="E142" s="25"/>
      <c r="F142" s="4"/>
      <c r="G142" s="4"/>
      <c r="H142" s="4"/>
      <c r="I142" s="40" t="s">
        <v>33</v>
      </c>
      <c r="J142" s="35">
        <v>86</v>
      </c>
      <c r="K142" s="36">
        <v>76</v>
      </c>
      <c r="L142" s="35">
        <v>80</v>
      </c>
      <c r="M142" s="35">
        <v>63</v>
      </c>
      <c r="N142" s="35">
        <v>84.5</v>
      </c>
      <c r="O142" s="36">
        <v>70</v>
      </c>
      <c r="P142" s="35">
        <v>80.5</v>
      </c>
      <c r="Q142" s="35">
        <v>84</v>
      </c>
      <c r="R142" s="35">
        <v>91</v>
      </c>
      <c r="S142" s="35">
        <v>85</v>
      </c>
      <c r="T142" s="35">
        <v>80.5</v>
      </c>
      <c r="U142" s="37">
        <f t="shared" si="71"/>
        <v>880.5</v>
      </c>
      <c r="V142" s="37">
        <f t="shared" si="70"/>
        <v>80.045454545454547</v>
      </c>
      <c r="W142" s="12"/>
      <c r="X142" s="12"/>
    </row>
    <row r="143" spans="1:24" x14ac:dyDescent="0.25">
      <c r="A143" s="18"/>
      <c r="B143" s="4"/>
      <c r="C143" s="4"/>
      <c r="D143" s="25"/>
      <c r="E143" s="25"/>
      <c r="F143" s="4"/>
      <c r="G143" s="4"/>
      <c r="H143" s="4"/>
      <c r="I143" s="40" t="s">
        <v>34</v>
      </c>
      <c r="J143" s="42">
        <f>SUM(J141*60%)+(J142*40%)</f>
        <v>84</v>
      </c>
      <c r="K143" s="42">
        <f t="shared" ref="K143:T143" si="75">SUM(K141*60%)+(K142*40%)</f>
        <v>78.95</v>
      </c>
      <c r="L143" s="42">
        <f t="shared" si="75"/>
        <v>81.8</v>
      </c>
      <c r="M143" s="42">
        <f t="shared" si="75"/>
        <v>70.75</v>
      </c>
      <c r="N143" s="42">
        <f t="shared" si="75"/>
        <v>80.150000000000006</v>
      </c>
      <c r="O143" s="42">
        <f t="shared" si="75"/>
        <v>74.699999999999989</v>
      </c>
      <c r="P143" s="42">
        <f t="shared" si="75"/>
        <v>78.400000000000006</v>
      </c>
      <c r="Q143" s="42">
        <f t="shared" si="75"/>
        <v>78</v>
      </c>
      <c r="R143" s="42">
        <f t="shared" si="75"/>
        <v>86.75</v>
      </c>
      <c r="S143" s="42">
        <f t="shared" si="75"/>
        <v>79.449999999999989</v>
      </c>
      <c r="T143" s="42">
        <f t="shared" si="75"/>
        <v>77.050000000000011</v>
      </c>
      <c r="U143" s="37">
        <f t="shared" si="71"/>
        <v>870</v>
      </c>
      <c r="V143" s="37">
        <f t="shared" si="70"/>
        <v>79.090909090909093</v>
      </c>
      <c r="W143" s="12"/>
      <c r="X143" s="12"/>
    </row>
    <row r="144" spans="1:24" x14ac:dyDescent="0.25">
      <c r="A144" s="12">
        <v>45</v>
      </c>
      <c r="B144" s="23">
        <v>6478</v>
      </c>
      <c r="C144" s="23">
        <v>67850745</v>
      </c>
      <c r="D144" s="23" t="s">
        <v>73</v>
      </c>
      <c r="E144" s="4">
        <v>13</v>
      </c>
      <c r="F144" s="23"/>
      <c r="G144" s="23" t="s">
        <v>86</v>
      </c>
      <c r="H144" s="23"/>
      <c r="I144" s="40" t="s">
        <v>30</v>
      </c>
      <c r="J144" s="41">
        <v>84.333333333333329</v>
      </c>
      <c r="K144" s="41">
        <v>83.916666666666671</v>
      </c>
      <c r="L144" s="41">
        <v>77.25</v>
      </c>
      <c r="M144" s="41">
        <v>74</v>
      </c>
      <c r="N144" s="41">
        <v>83.666666666666671</v>
      </c>
      <c r="O144" s="41">
        <v>80.083333333333329</v>
      </c>
      <c r="P144" s="41">
        <v>80</v>
      </c>
      <c r="Q144" s="41">
        <v>75.083333333333329</v>
      </c>
      <c r="R144" s="41">
        <v>80.833333333333329</v>
      </c>
      <c r="S144" s="41">
        <v>78.666666666666671</v>
      </c>
      <c r="T144" s="41">
        <v>76.25</v>
      </c>
      <c r="U144" s="37">
        <f t="shared" si="71"/>
        <v>874.08333333333337</v>
      </c>
      <c r="V144" s="37">
        <f t="shared" si="70"/>
        <v>79.462121212121218</v>
      </c>
      <c r="W144" s="12" t="s">
        <v>31</v>
      </c>
      <c r="X144" s="12" t="s">
        <v>32</v>
      </c>
    </row>
    <row r="145" spans="1:24" x14ac:dyDescent="0.25">
      <c r="A145" s="12"/>
      <c r="B145" s="25"/>
      <c r="C145" s="25"/>
      <c r="D145" s="25"/>
      <c r="E145" s="4"/>
      <c r="F145" s="25"/>
      <c r="G145" s="25"/>
      <c r="H145" s="25"/>
      <c r="I145" s="40" t="s">
        <v>33</v>
      </c>
      <c r="J145" s="35">
        <v>88</v>
      </c>
      <c r="K145" s="36">
        <v>78</v>
      </c>
      <c r="L145" s="35">
        <v>85</v>
      </c>
      <c r="M145" s="35">
        <v>71</v>
      </c>
      <c r="N145" s="35">
        <v>88</v>
      </c>
      <c r="O145" s="36">
        <v>70</v>
      </c>
      <c r="P145" s="35">
        <v>85</v>
      </c>
      <c r="Q145" s="35">
        <v>84</v>
      </c>
      <c r="R145" s="35">
        <v>83</v>
      </c>
      <c r="S145" s="35">
        <v>87.5</v>
      </c>
      <c r="T145" s="35">
        <v>81</v>
      </c>
      <c r="U145" s="37">
        <f t="shared" si="71"/>
        <v>900.5</v>
      </c>
      <c r="V145" s="37">
        <f t="shared" si="70"/>
        <v>81.86363636363636</v>
      </c>
      <c r="W145" s="12"/>
      <c r="X145" s="12"/>
    </row>
    <row r="146" spans="1:24" x14ac:dyDescent="0.25">
      <c r="A146" s="12"/>
      <c r="B146" s="25"/>
      <c r="C146" s="25"/>
      <c r="D146" s="25"/>
      <c r="E146" s="4"/>
      <c r="F146" s="25"/>
      <c r="G146" s="25"/>
      <c r="H146" s="25"/>
      <c r="I146" s="40" t="s">
        <v>34</v>
      </c>
      <c r="J146" s="42">
        <f>SUM(J144*60%)+(J145*40%)</f>
        <v>85.8</v>
      </c>
      <c r="K146" s="42">
        <f t="shared" ref="K146:T146" si="76">SUM(K144*60%)+(K145*40%)</f>
        <v>81.550000000000011</v>
      </c>
      <c r="L146" s="42">
        <f t="shared" si="76"/>
        <v>80.349999999999994</v>
      </c>
      <c r="M146" s="42">
        <f t="shared" si="76"/>
        <v>72.8</v>
      </c>
      <c r="N146" s="42">
        <f t="shared" si="76"/>
        <v>85.4</v>
      </c>
      <c r="O146" s="42">
        <f t="shared" si="76"/>
        <v>76.05</v>
      </c>
      <c r="P146" s="42">
        <f t="shared" si="76"/>
        <v>82</v>
      </c>
      <c r="Q146" s="42">
        <f t="shared" si="76"/>
        <v>78.650000000000006</v>
      </c>
      <c r="R146" s="42">
        <f t="shared" si="76"/>
        <v>81.699999999999989</v>
      </c>
      <c r="S146" s="42">
        <f t="shared" si="76"/>
        <v>82.2</v>
      </c>
      <c r="T146" s="42">
        <f t="shared" si="76"/>
        <v>78.150000000000006</v>
      </c>
      <c r="U146" s="37">
        <f t="shared" si="71"/>
        <v>884.65</v>
      </c>
      <c r="V146" s="37">
        <f t="shared" si="70"/>
        <v>80.422727272727272</v>
      </c>
      <c r="W146" s="12"/>
      <c r="X146" s="12"/>
    </row>
    <row r="147" spans="1:24" x14ac:dyDescent="0.25">
      <c r="A147" s="13">
        <v>46</v>
      </c>
      <c r="B147" s="23">
        <v>6572</v>
      </c>
      <c r="C147" s="23">
        <v>74527459</v>
      </c>
      <c r="D147" s="23" t="s">
        <v>73</v>
      </c>
      <c r="E147" s="23">
        <v>14</v>
      </c>
      <c r="F147" s="23"/>
      <c r="G147" s="23" t="s">
        <v>87</v>
      </c>
      <c r="H147" s="23"/>
      <c r="I147" s="40" t="s">
        <v>30</v>
      </c>
      <c r="J147" s="41">
        <v>84.75</v>
      </c>
      <c r="K147" s="41">
        <v>82.833333333333329</v>
      </c>
      <c r="L147" s="41">
        <v>82</v>
      </c>
      <c r="M147" s="41">
        <v>82.583333333333329</v>
      </c>
      <c r="N147" s="41">
        <v>82.166666666666671</v>
      </c>
      <c r="O147" s="41">
        <v>83</v>
      </c>
      <c r="P147" s="41">
        <v>81</v>
      </c>
      <c r="Q147" s="41">
        <v>81.916666666666671</v>
      </c>
      <c r="R147" s="41">
        <v>81.916666666666671</v>
      </c>
      <c r="S147" s="41">
        <v>84.083333333333329</v>
      </c>
      <c r="T147" s="41">
        <v>79.75</v>
      </c>
      <c r="U147" s="37">
        <f t="shared" si="71"/>
        <v>905.99999999999989</v>
      </c>
      <c r="V147" s="37">
        <f t="shared" si="70"/>
        <v>82.36363636363636</v>
      </c>
      <c r="W147" s="12" t="s">
        <v>31</v>
      </c>
      <c r="X147" s="12" t="s">
        <v>32</v>
      </c>
    </row>
    <row r="148" spans="1:24" x14ac:dyDescent="0.25">
      <c r="A148" s="18"/>
      <c r="B148" s="25"/>
      <c r="C148" s="25"/>
      <c r="D148" s="25"/>
      <c r="E148" s="25"/>
      <c r="F148" s="25"/>
      <c r="G148" s="25"/>
      <c r="H148" s="25"/>
      <c r="I148" s="40" t="s">
        <v>33</v>
      </c>
      <c r="J148" s="35">
        <v>86</v>
      </c>
      <c r="K148" s="36">
        <v>84</v>
      </c>
      <c r="L148" s="35">
        <v>82.5</v>
      </c>
      <c r="M148" s="35">
        <v>72</v>
      </c>
      <c r="N148" s="35">
        <v>85.5</v>
      </c>
      <c r="O148" s="36">
        <v>90</v>
      </c>
      <c r="P148" s="35">
        <v>85</v>
      </c>
      <c r="Q148" s="35">
        <v>84.5</v>
      </c>
      <c r="R148" s="35">
        <v>85.5</v>
      </c>
      <c r="S148" s="35">
        <v>86.5</v>
      </c>
      <c r="T148" s="35">
        <v>84.5</v>
      </c>
      <c r="U148" s="37">
        <f t="shared" si="71"/>
        <v>926</v>
      </c>
      <c r="V148" s="37">
        <f t="shared" si="70"/>
        <v>84.181818181818187</v>
      </c>
      <c r="W148" s="12"/>
      <c r="X148" s="12"/>
    </row>
    <row r="149" spans="1:24" x14ac:dyDescent="0.25">
      <c r="A149" s="18"/>
      <c r="B149" s="25"/>
      <c r="C149" s="25"/>
      <c r="D149" s="25"/>
      <c r="E149" s="25"/>
      <c r="F149" s="25"/>
      <c r="G149" s="25"/>
      <c r="H149" s="25"/>
      <c r="I149" s="40" t="s">
        <v>34</v>
      </c>
      <c r="J149" s="42">
        <f>SUM(J147*60%)+(J148*40%)</f>
        <v>85.25</v>
      </c>
      <c r="K149" s="42">
        <f t="shared" ref="K149:T149" si="77">SUM(K147*60%)+(K148*40%)</f>
        <v>83.3</v>
      </c>
      <c r="L149" s="42">
        <f t="shared" si="77"/>
        <v>82.199999999999989</v>
      </c>
      <c r="M149" s="42">
        <f t="shared" si="77"/>
        <v>78.349999999999994</v>
      </c>
      <c r="N149" s="42">
        <f t="shared" si="77"/>
        <v>83.5</v>
      </c>
      <c r="O149" s="42">
        <f t="shared" si="77"/>
        <v>85.8</v>
      </c>
      <c r="P149" s="42">
        <f t="shared" si="77"/>
        <v>82.6</v>
      </c>
      <c r="Q149" s="42">
        <f t="shared" si="77"/>
        <v>82.95</v>
      </c>
      <c r="R149" s="42">
        <f t="shared" si="77"/>
        <v>83.35</v>
      </c>
      <c r="S149" s="42">
        <f t="shared" si="77"/>
        <v>85.05</v>
      </c>
      <c r="T149" s="42">
        <f t="shared" si="77"/>
        <v>81.650000000000006</v>
      </c>
      <c r="U149" s="37">
        <f t="shared" si="71"/>
        <v>914</v>
      </c>
      <c r="V149" s="37">
        <f t="shared" si="70"/>
        <v>83.090909090909093</v>
      </c>
      <c r="W149" s="12"/>
      <c r="X149" s="12"/>
    </row>
    <row r="150" spans="1:24" x14ac:dyDescent="0.25">
      <c r="A150" s="12">
        <v>47</v>
      </c>
      <c r="B150" s="23">
        <v>6480</v>
      </c>
      <c r="C150" s="23">
        <v>66746168</v>
      </c>
      <c r="D150" s="23" t="s">
        <v>73</v>
      </c>
      <c r="E150" s="4">
        <v>15</v>
      </c>
      <c r="F150" s="23"/>
      <c r="G150" s="23" t="s">
        <v>88</v>
      </c>
      <c r="H150" s="23"/>
      <c r="I150" s="40" t="s">
        <v>30</v>
      </c>
      <c r="J150" s="41">
        <v>86.416666666666671</v>
      </c>
      <c r="K150" s="41">
        <v>84</v>
      </c>
      <c r="L150" s="41">
        <v>83.333333333333329</v>
      </c>
      <c r="M150" s="41">
        <v>77.25</v>
      </c>
      <c r="N150" s="41">
        <v>80.666666666666671</v>
      </c>
      <c r="O150" s="41">
        <v>80.833333333333329</v>
      </c>
      <c r="P150" s="41">
        <v>78.583333333333329</v>
      </c>
      <c r="Q150" s="41">
        <v>77.166666666666671</v>
      </c>
      <c r="R150" s="41">
        <v>81.25</v>
      </c>
      <c r="S150" s="41">
        <v>78.416666666666671</v>
      </c>
      <c r="T150" s="41">
        <v>77.25</v>
      </c>
      <c r="U150" s="37">
        <f t="shared" si="71"/>
        <v>885.16666666666663</v>
      </c>
      <c r="V150" s="37">
        <f t="shared" si="70"/>
        <v>80.469696969696969</v>
      </c>
      <c r="W150" s="12" t="s">
        <v>31</v>
      </c>
      <c r="X150" s="12" t="s">
        <v>32</v>
      </c>
    </row>
    <row r="151" spans="1:24" x14ac:dyDescent="0.25">
      <c r="A151" s="12"/>
      <c r="B151" s="25"/>
      <c r="C151" s="25"/>
      <c r="D151" s="25"/>
      <c r="E151" s="4"/>
      <c r="F151" s="25"/>
      <c r="G151" s="25"/>
      <c r="H151" s="25"/>
      <c r="I151" s="40" t="s">
        <v>33</v>
      </c>
      <c r="J151" s="35">
        <v>89</v>
      </c>
      <c r="K151" s="36">
        <v>85</v>
      </c>
      <c r="L151" s="35">
        <v>81</v>
      </c>
      <c r="M151" s="35">
        <v>73</v>
      </c>
      <c r="N151" s="35">
        <v>87.5</v>
      </c>
      <c r="O151" s="36">
        <v>92</v>
      </c>
      <c r="P151" s="35">
        <v>88.25</v>
      </c>
      <c r="Q151" s="35">
        <v>89</v>
      </c>
      <c r="R151" s="35">
        <v>87</v>
      </c>
      <c r="S151" s="35">
        <v>88</v>
      </c>
      <c r="T151" s="35">
        <v>86.5</v>
      </c>
      <c r="U151" s="37">
        <f t="shared" si="71"/>
        <v>946.25</v>
      </c>
      <c r="V151" s="37">
        <f t="shared" si="70"/>
        <v>86.022727272727266</v>
      </c>
      <c r="W151" s="12"/>
      <c r="X151" s="12"/>
    </row>
    <row r="152" spans="1:24" x14ac:dyDescent="0.25">
      <c r="A152" s="12"/>
      <c r="B152" s="25"/>
      <c r="C152" s="25"/>
      <c r="D152" s="25"/>
      <c r="E152" s="4"/>
      <c r="F152" s="25"/>
      <c r="G152" s="25"/>
      <c r="H152" s="25"/>
      <c r="I152" s="40" t="s">
        <v>34</v>
      </c>
      <c r="J152" s="42">
        <f>SUM(J150*60%)+(J151*40%)</f>
        <v>87.45</v>
      </c>
      <c r="K152" s="42">
        <f t="shared" ref="K152:T152" si="78">SUM(K150*60%)+(K151*40%)</f>
        <v>84.4</v>
      </c>
      <c r="L152" s="42">
        <f t="shared" si="78"/>
        <v>82.399999999999991</v>
      </c>
      <c r="M152" s="42">
        <f t="shared" si="78"/>
        <v>75.550000000000011</v>
      </c>
      <c r="N152" s="42">
        <f t="shared" si="78"/>
        <v>83.4</v>
      </c>
      <c r="O152" s="42">
        <f t="shared" si="78"/>
        <v>85.3</v>
      </c>
      <c r="P152" s="42">
        <f t="shared" si="78"/>
        <v>82.45</v>
      </c>
      <c r="Q152" s="42">
        <f t="shared" si="78"/>
        <v>81.900000000000006</v>
      </c>
      <c r="R152" s="42">
        <f t="shared" si="78"/>
        <v>83.550000000000011</v>
      </c>
      <c r="S152" s="42">
        <f t="shared" si="78"/>
        <v>82.25</v>
      </c>
      <c r="T152" s="42">
        <f t="shared" si="78"/>
        <v>80.95</v>
      </c>
      <c r="U152" s="37">
        <f t="shared" si="71"/>
        <v>909.60000000000014</v>
      </c>
      <c r="V152" s="37">
        <f t="shared" si="70"/>
        <v>82.690909090909102</v>
      </c>
      <c r="W152" s="12"/>
      <c r="X152" s="12"/>
    </row>
    <row r="153" spans="1:24" x14ac:dyDescent="0.25">
      <c r="A153" s="13">
        <v>48</v>
      </c>
      <c r="B153" s="23">
        <v>6509</v>
      </c>
      <c r="C153" s="23">
        <v>75806010</v>
      </c>
      <c r="D153" s="23" t="s">
        <v>73</v>
      </c>
      <c r="E153" s="23">
        <v>16</v>
      </c>
      <c r="F153" s="23"/>
      <c r="G153" s="23" t="s">
        <v>89</v>
      </c>
      <c r="H153" s="23"/>
      <c r="I153" s="40" t="s">
        <v>30</v>
      </c>
      <c r="J153" s="41">
        <v>84.833333333333329</v>
      </c>
      <c r="K153" s="41">
        <v>86.333333333333329</v>
      </c>
      <c r="L153" s="41">
        <v>86.083333333333329</v>
      </c>
      <c r="M153" s="41">
        <v>83.833333333333329</v>
      </c>
      <c r="N153" s="41">
        <v>85.25</v>
      </c>
      <c r="O153" s="41">
        <v>84</v>
      </c>
      <c r="P153" s="41">
        <v>84.583333333333329</v>
      </c>
      <c r="Q153" s="41">
        <v>82.25</v>
      </c>
      <c r="R153" s="41">
        <v>86.166666666666671</v>
      </c>
      <c r="S153" s="41">
        <v>81.916666666666671</v>
      </c>
      <c r="T153" s="41">
        <v>80.916666666666671</v>
      </c>
      <c r="U153" s="37">
        <f t="shared" si="71"/>
        <v>926.16666666666652</v>
      </c>
      <c r="V153" s="37">
        <f t="shared" si="70"/>
        <v>84.196969696969688</v>
      </c>
      <c r="W153" s="12" t="s">
        <v>31</v>
      </c>
      <c r="X153" s="12" t="s">
        <v>32</v>
      </c>
    </row>
    <row r="154" spans="1:24" x14ac:dyDescent="0.25">
      <c r="A154" s="18"/>
      <c r="B154" s="25"/>
      <c r="C154" s="25"/>
      <c r="D154" s="25"/>
      <c r="E154" s="25"/>
      <c r="F154" s="25"/>
      <c r="G154" s="25"/>
      <c r="H154" s="25"/>
      <c r="I154" s="40" t="s">
        <v>33</v>
      </c>
      <c r="J154" s="35">
        <v>89</v>
      </c>
      <c r="K154" s="36">
        <v>83</v>
      </c>
      <c r="L154" s="35">
        <v>86</v>
      </c>
      <c r="M154" s="35">
        <v>78</v>
      </c>
      <c r="N154" s="35">
        <v>87</v>
      </c>
      <c r="O154" s="36">
        <v>87</v>
      </c>
      <c r="P154" s="35">
        <v>90.25</v>
      </c>
      <c r="Q154" s="35">
        <v>88</v>
      </c>
      <c r="R154" s="35">
        <v>89.5</v>
      </c>
      <c r="S154" s="35">
        <v>87</v>
      </c>
      <c r="T154" s="35">
        <v>84.5</v>
      </c>
      <c r="U154" s="37">
        <f t="shared" si="71"/>
        <v>949.25</v>
      </c>
      <c r="V154" s="37">
        <f t="shared" si="70"/>
        <v>86.295454545454547</v>
      </c>
      <c r="W154" s="12"/>
      <c r="X154" s="12"/>
    </row>
    <row r="155" spans="1:24" x14ac:dyDescent="0.25">
      <c r="A155" s="18"/>
      <c r="B155" s="27"/>
      <c r="C155" s="27"/>
      <c r="D155" s="27"/>
      <c r="E155" s="25"/>
      <c r="F155" s="27"/>
      <c r="G155" s="27"/>
      <c r="H155" s="27"/>
      <c r="I155" s="40" t="s">
        <v>34</v>
      </c>
      <c r="J155" s="42">
        <f>SUM(J153*60%)+(J154*40%)</f>
        <v>86.5</v>
      </c>
      <c r="K155" s="42">
        <f t="shared" ref="K155:T155" si="79">SUM(K153*60%)+(K154*40%)</f>
        <v>85</v>
      </c>
      <c r="L155" s="42">
        <f t="shared" si="79"/>
        <v>86.05</v>
      </c>
      <c r="M155" s="42">
        <f t="shared" si="79"/>
        <v>81.5</v>
      </c>
      <c r="N155" s="42">
        <f t="shared" si="79"/>
        <v>85.95</v>
      </c>
      <c r="O155" s="42">
        <f t="shared" si="79"/>
        <v>85.2</v>
      </c>
      <c r="P155" s="42">
        <f t="shared" si="79"/>
        <v>86.85</v>
      </c>
      <c r="Q155" s="42">
        <f t="shared" si="79"/>
        <v>84.550000000000011</v>
      </c>
      <c r="R155" s="42">
        <f t="shared" si="79"/>
        <v>87.5</v>
      </c>
      <c r="S155" s="42">
        <f t="shared" si="79"/>
        <v>83.95</v>
      </c>
      <c r="T155" s="42">
        <f t="shared" si="79"/>
        <v>82.350000000000009</v>
      </c>
      <c r="U155" s="37">
        <f t="shared" si="71"/>
        <v>935.4</v>
      </c>
      <c r="V155" s="37">
        <f t="shared" si="70"/>
        <v>85.036363636363632</v>
      </c>
      <c r="W155" s="12"/>
      <c r="X155" s="12"/>
    </row>
    <row r="156" spans="1:24" x14ac:dyDescent="0.25">
      <c r="A156" s="12">
        <v>49</v>
      </c>
      <c r="B156" s="23">
        <v>6701</v>
      </c>
      <c r="C156" s="23">
        <v>61129630</v>
      </c>
      <c r="D156" s="23" t="s">
        <v>73</v>
      </c>
      <c r="E156" s="4">
        <v>17</v>
      </c>
      <c r="F156" s="23"/>
      <c r="G156" s="23" t="s">
        <v>90</v>
      </c>
      <c r="H156" s="23"/>
      <c r="I156" s="40" t="s">
        <v>30</v>
      </c>
      <c r="J156" s="41">
        <v>80.166666666666671</v>
      </c>
      <c r="K156" s="41">
        <v>81.583333333333329</v>
      </c>
      <c r="L156" s="41">
        <v>75.583333333333329</v>
      </c>
      <c r="M156" s="41">
        <v>77.083333333333329</v>
      </c>
      <c r="N156" s="41">
        <v>79.333333333333329</v>
      </c>
      <c r="O156" s="41">
        <v>78.75</v>
      </c>
      <c r="P156" s="41">
        <v>79.666666666666671</v>
      </c>
      <c r="Q156" s="41">
        <v>79.5</v>
      </c>
      <c r="R156" s="41">
        <v>78.5</v>
      </c>
      <c r="S156" s="41">
        <v>79.916666666666671</v>
      </c>
      <c r="T156" s="41">
        <v>76.916666666666671</v>
      </c>
      <c r="U156" s="37">
        <f t="shared" si="71"/>
        <v>866.99999999999989</v>
      </c>
      <c r="V156" s="37">
        <f t="shared" si="70"/>
        <v>78.818181818181813</v>
      </c>
      <c r="W156" s="12" t="s">
        <v>31</v>
      </c>
      <c r="X156" s="12" t="s">
        <v>32</v>
      </c>
    </row>
    <row r="157" spans="1:24" x14ac:dyDescent="0.25">
      <c r="A157" s="12"/>
      <c r="B157" s="25"/>
      <c r="C157" s="25"/>
      <c r="D157" s="25"/>
      <c r="E157" s="4"/>
      <c r="F157" s="25"/>
      <c r="G157" s="25"/>
      <c r="H157" s="25"/>
      <c r="I157" s="40" t="s">
        <v>33</v>
      </c>
      <c r="J157" s="35">
        <v>87</v>
      </c>
      <c r="K157" s="36">
        <v>81</v>
      </c>
      <c r="L157" s="35">
        <v>77.5</v>
      </c>
      <c r="M157" s="35">
        <v>61</v>
      </c>
      <c r="N157" s="35">
        <v>86</v>
      </c>
      <c r="O157" s="36">
        <v>70</v>
      </c>
      <c r="P157" s="35">
        <v>87.75</v>
      </c>
      <c r="Q157" s="35">
        <v>84</v>
      </c>
      <c r="R157" s="35">
        <v>82</v>
      </c>
      <c r="S157" s="35">
        <v>86.5</v>
      </c>
      <c r="T157" s="35">
        <v>83.5</v>
      </c>
      <c r="U157" s="37">
        <f t="shared" si="71"/>
        <v>886.25</v>
      </c>
      <c r="V157" s="37">
        <f t="shared" si="70"/>
        <v>80.568181818181813</v>
      </c>
      <c r="W157" s="12"/>
      <c r="X157" s="12"/>
    </row>
    <row r="158" spans="1:24" x14ac:dyDescent="0.25">
      <c r="A158" s="12"/>
      <c r="B158" s="27"/>
      <c r="C158" s="27"/>
      <c r="D158" s="25"/>
      <c r="E158" s="4"/>
      <c r="F158" s="27"/>
      <c r="G158" s="27"/>
      <c r="H158" s="27"/>
      <c r="I158" s="40" t="s">
        <v>34</v>
      </c>
      <c r="J158" s="42">
        <f>SUM(J156*60%)+(J157*40%)</f>
        <v>82.9</v>
      </c>
      <c r="K158" s="42">
        <f t="shared" ref="K158:T158" si="80">SUM(K156*60%)+(K157*40%)</f>
        <v>81.349999999999994</v>
      </c>
      <c r="L158" s="42">
        <f t="shared" si="80"/>
        <v>76.349999999999994</v>
      </c>
      <c r="M158" s="42">
        <f t="shared" si="80"/>
        <v>70.649999999999991</v>
      </c>
      <c r="N158" s="42">
        <f t="shared" si="80"/>
        <v>82</v>
      </c>
      <c r="O158" s="42">
        <f t="shared" si="80"/>
        <v>75.25</v>
      </c>
      <c r="P158" s="42">
        <f t="shared" si="80"/>
        <v>82.9</v>
      </c>
      <c r="Q158" s="42">
        <f t="shared" si="80"/>
        <v>81.3</v>
      </c>
      <c r="R158" s="42">
        <f t="shared" si="80"/>
        <v>79.900000000000006</v>
      </c>
      <c r="S158" s="42">
        <f t="shared" si="80"/>
        <v>82.550000000000011</v>
      </c>
      <c r="T158" s="42">
        <f t="shared" si="80"/>
        <v>79.55</v>
      </c>
      <c r="U158" s="37">
        <f t="shared" si="71"/>
        <v>874.69999999999982</v>
      </c>
      <c r="V158" s="37">
        <f t="shared" si="70"/>
        <v>79.518181818181802</v>
      </c>
      <c r="W158" s="12"/>
      <c r="X158" s="12"/>
    </row>
    <row r="159" spans="1:24" x14ac:dyDescent="0.25">
      <c r="A159" s="12">
        <v>50</v>
      </c>
      <c r="B159" s="23">
        <v>6601</v>
      </c>
      <c r="C159" s="23">
        <v>65189074</v>
      </c>
      <c r="D159" s="23" t="s">
        <v>73</v>
      </c>
      <c r="E159" s="23">
        <v>18</v>
      </c>
      <c r="F159" s="23"/>
      <c r="G159" s="23" t="s">
        <v>91</v>
      </c>
      <c r="H159" s="23"/>
      <c r="I159" s="40" t="s">
        <v>30</v>
      </c>
      <c r="J159" s="41">
        <v>90.166666666666671</v>
      </c>
      <c r="K159" s="41">
        <v>85.416666666666671</v>
      </c>
      <c r="L159" s="41">
        <v>84.25</v>
      </c>
      <c r="M159" s="41">
        <v>85.916666666666671</v>
      </c>
      <c r="N159" s="41">
        <v>85.333333333333329</v>
      </c>
      <c r="O159" s="41">
        <v>84.833333333333329</v>
      </c>
      <c r="P159" s="41">
        <v>83.666666666666671</v>
      </c>
      <c r="Q159" s="41">
        <v>81.916666666666671</v>
      </c>
      <c r="R159" s="41">
        <v>82.666666666666671</v>
      </c>
      <c r="S159" s="41">
        <v>80.666666666666671</v>
      </c>
      <c r="T159" s="41">
        <v>80.75</v>
      </c>
      <c r="U159" s="37">
        <f t="shared" si="71"/>
        <v>925.58333333333326</v>
      </c>
      <c r="V159" s="37">
        <f t="shared" si="70"/>
        <v>84.143939393939391</v>
      </c>
      <c r="W159" s="12" t="s">
        <v>31</v>
      </c>
      <c r="X159" s="12" t="s">
        <v>32</v>
      </c>
    </row>
    <row r="160" spans="1:24" x14ac:dyDescent="0.25">
      <c r="A160" s="12"/>
      <c r="B160" s="25"/>
      <c r="C160" s="25"/>
      <c r="D160" s="25"/>
      <c r="E160" s="25"/>
      <c r="F160" s="25"/>
      <c r="G160" s="25"/>
      <c r="H160" s="25"/>
      <c r="I160" s="40" t="s">
        <v>33</v>
      </c>
      <c r="J160" s="35">
        <v>91</v>
      </c>
      <c r="K160" s="36">
        <v>81</v>
      </c>
      <c r="L160" s="35">
        <v>86.5</v>
      </c>
      <c r="M160" s="35">
        <v>75</v>
      </c>
      <c r="N160" s="35">
        <v>87</v>
      </c>
      <c r="O160" s="36">
        <v>78</v>
      </c>
      <c r="P160" s="35">
        <v>85.75</v>
      </c>
      <c r="Q160" s="35">
        <v>87</v>
      </c>
      <c r="R160" s="35">
        <v>86.5</v>
      </c>
      <c r="S160" s="35">
        <v>86.5</v>
      </c>
      <c r="T160" s="35">
        <v>85.5</v>
      </c>
      <c r="U160" s="37">
        <f t="shared" si="71"/>
        <v>929.75</v>
      </c>
      <c r="V160" s="37">
        <f t="shared" si="70"/>
        <v>84.522727272727266</v>
      </c>
      <c r="W160" s="12"/>
      <c r="X160" s="12"/>
    </row>
    <row r="161" spans="1:24" x14ac:dyDescent="0.25">
      <c r="A161" s="12"/>
      <c r="B161" s="27"/>
      <c r="C161" s="27"/>
      <c r="D161" s="27"/>
      <c r="E161" s="27"/>
      <c r="F161" s="27"/>
      <c r="G161" s="27"/>
      <c r="H161" s="27"/>
      <c r="I161" s="40" t="s">
        <v>34</v>
      </c>
      <c r="J161" s="42">
        <f>SUM(J159*60%)+(J160*40%)</f>
        <v>90.5</v>
      </c>
      <c r="K161" s="42">
        <f t="shared" ref="K161:T161" si="81">SUM(K159*60%)+(K160*40%)</f>
        <v>83.65</v>
      </c>
      <c r="L161" s="42">
        <f t="shared" si="81"/>
        <v>85.15</v>
      </c>
      <c r="M161" s="42">
        <f t="shared" si="81"/>
        <v>81.550000000000011</v>
      </c>
      <c r="N161" s="42">
        <f t="shared" si="81"/>
        <v>86</v>
      </c>
      <c r="O161" s="42">
        <f t="shared" si="81"/>
        <v>82.1</v>
      </c>
      <c r="P161" s="42">
        <f t="shared" si="81"/>
        <v>84.5</v>
      </c>
      <c r="Q161" s="42">
        <f t="shared" si="81"/>
        <v>83.95</v>
      </c>
      <c r="R161" s="42">
        <f t="shared" si="81"/>
        <v>84.2</v>
      </c>
      <c r="S161" s="42">
        <f t="shared" si="81"/>
        <v>83</v>
      </c>
      <c r="T161" s="42">
        <f t="shared" si="81"/>
        <v>82.65</v>
      </c>
      <c r="U161" s="37">
        <f t="shared" si="71"/>
        <v>927.25000000000011</v>
      </c>
      <c r="V161" s="37">
        <f t="shared" si="70"/>
        <v>84.295454545454561</v>
      </c>
      <c r="W161" s="12"/>
      <c r="X161" s="12"/>
    </row>
    <row r="162" spans="1:24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1:24" x14ac:dyDescent="0.25">
      <c r="A163" s="12">
        <v>51</v>
      </c>
      <c r="B163" s="4">
        <v>6541</v>
      </c>
      <c r="C163" s="4">
        <v>69559897</v>
      </c>
      <c r="D163" s="4" t="s">
        <v>73</v>
      </c>
      <c r="E163" s="4">
        <v>19</v>
      </c>
      <c r="F163" s="4"/>
      <c r="G163" s="4" t="s">
        <v>92</v>
      </c>
      <c r="H163" s="4"/>
      <c r="I163" s="40" t="s">
        <v>30</v>
      </c>
      <c r="J163" s="41">
        <v>88.583333333333329</v>
      </c>
      <c r="K163" s="41">
        <v>83.583333333333329</v>
      </c>
      <c r="L163" s="41">
        <v>79.333333333333329</v>
      </c>
      <c r="M163" s="41">
        <v>80.416666666666671</v>
      </c>
      <c r="N163" s="41">
        <v>84.666666666666671</v>
      </c>
      <c r="O163" s="41">
        <v>82.333333333333329</v>
      </c>
      <c r="P163" s="41">
        <v>80.916666666666671</v>
      </c>
      <c r="Q163" s="41">
        <v>80.166666666666671</v>
      </c>
      <c r="R163" s="41">
        <v>82.5</v>
      </c>
      <c r="S163" s="41">
        <v>80.5</v>
      </c>
      <c r="T163" s="41">
        <v>80.083333333333329</v>
      </c>
      <c r="U163" s="37">
        <f t="shared" ref="U163" si="82">SUM(J163:T163)</f>
        <v>903.08333333333337</v>
      </c>
      <c r="V163" s="37">
        <f t="shared" ref="V163:V192" si="83">U163/11</f>
        <v>82.098484848484858</v>
      </c>
      <c r="W163" s="12" t="s">
        <v>31</v>
      </c>
      <c r="X163" s="12" t="s">
        <v>32</v>
      </c>
    </row>
    <row r="164" spans="1:24" x14ac:dyDescent="0.25">
      <c r="A164" s="12"/>
      <c r="B164" s="4"/>
      <c r="C164" s="4"/>
      <c r="D164" s="4"/>
      <c r="E164" s="4"/>
      <c r="F164" s="4"/>
      <c r="G164" s="4"/>
      <c r="H164" s="4"/>
      <c r="I164" s="40" t="s">
        <v>33</v>
      </c>
      <c r="J164" s="35">
        <v>90</v>
      </c>
      <c r="K164" s="36">
        <v>82</v>
      </c>
      <c r="L164" s="35">
        <v>79</v>
      </c>
      <c r="M164" s="35">
        <v>80</v>
      </c>
      <c r="N164" s="35">
        <v>86</v>
      </c>
      <c r="O164" s="36">
        <v>76</v>
      </c>
      <c r="P164" s="35">
        <v>86.75</v>
      </c>
      <c r="Q164" s="35">
        <v>90</v>
      </c>
      <c r="R164" s="35">
        <v>88.5</v>
      </c>
      <c r="S164" s="35">
        <v>86.5</v>
      </c>
      <c r="T164" s="35">
        <v>86</v>
      </c>
      <c r="U164" s="37">
        <f t="shared" ref="U164:U192" si="84">SUM(J164:T164)</f>
        <v>930.75</v>
      </c>
      <c r="V164" s="37">
        <f t="shared" si="83"/>
        <v>84.61363636363636</v>
      </c>
      <c r="W164" s="12"/>
      <c r="X164" s="12"/>
    </row>
    <row r="165" spans="1:24" x14ac:dyDescent="0.25">
      <c r="A165" s="12"/>
      <c r="B165" s="4"/>
      <c r="C165" s="4"/>
      <c r="D165" s="4"/>
      <c r="E165" s="4"/>
      <c r="F165" s="4"/>
      <c r="G165" s="4"/>
      <c r="H165" s="4"/>
      <c r="I165" s="40" t="s">
        <v>34</v>
      </c>
      <c r="J165" s="42">
        <f>SUM(J163*60%)+(J164*40%)</f>
        <v>89.15</v>
      </c>
      <c r="K165" s="42">
        <f t="shared" ref="K165:T165" si="85">SUM(K163*60%)+(K164*40%)</f>
        <v>82.95</v>
      </c>
      <c r="L165" s="42">
        <f t="shared" si="85"/>
        <v>79.199999999999989</v>
      </c>
      <c r="M165" s="42">
        <f t="shared" si="85"/>
        <v>80.25</v>
      </c>
      <c r="N165" s="42">
        <f t="shared" si="85"/>
        <v>85.2</v>
      </c>
      <c r="O165" s="42">
        <f t="shared" si="85"/>
        <v>79.8</v>
      </c>
      <c r="P165" s="42">
        <f t="shared" si="85"/>
        <v>83.25</v>
      </c>
      <c r="Q165" s="42">
        <f t="shared" si="85"/>
        <v>84.1</v>
      </c>
      <c r="R165" s="42">
        <f t="shared" si="85"/>
        <v>84.9</v>
      </c>
      <c r="S165" s="42">
        <f t="shared" si="85"/>
        <v>82.9</v>
      </c>
      <c r="T165" s="42">
        <f t="shared" si="85"/>
        <v>82.449999999999989</v>
      </c>
      <c r="U165" s="37">
        <f t="shared" si="84"/>
        <v>914.14999999999986</v>
      </c>
      <c r="V165" s="37">
        <f t="shared" si="83"/>
        <v>83.104545454545445</v>
      </c>
      <c r="W165" s="12"/>
      <c r="X165" s="12"/>
    </row>
    <row r="166" spans="1:24" x14ac:dyDescent="0.25">
      <c r="A166" s="13">
        <v>52</v>
      </c>
      <c r="B166" s="23">
        <v>6705</v>
      </c>
      <c r="C166" s="23">
        <v>67298155</v>
      </c>
      <c r="D166" s="4" t="s">
        <v>73</v>
      </c>
      <c r="E166" s="23">
        <v>20</v>
      </c>
      <c r="F166" s="23"/>
      <c r="G166" s="23" t="s">
        <v>93</v>
      </c>
      <c r="H166" s="23"/>
      <c r="I166" s="40" t="s">
        <v>30</v>
      </c>
      <c r="J166" s="41">
        <v>84.916666666666671</v>
      </c>
      <c r="K166" s="41">
        <v>83.083333333333329</v>
      </c>
      <c r="L166" s="41">
        <v>76.833333333333329</v>
      </c>
      <c r="M166" s="41">
        <v>76.25</v>
      </c>
      <c r="N166" s="41">
        <v>79.75</v>
      </c>
      <c r="O166" s="41">
        <v>79.666666666666671</v>
      </c>
      <c r="P166" s="41">
        <v>80.166666666666671</v>
      </c>
      <c r="Q166" s="41">
        <v>77.666666666666671</v>
      </c>
      <c r="R166" s="41">
        <v>81.75</v>
      </c>
      <c r="S166" s="41">
        <v>76.333333333333329</v>
      </c>
      <c r="T166" s="41">
        <v>76.083333333333329</v>
      </c>
      <c r="U166" s="37">
        <f t="shared" si="84"/>
        <v>872.5</v>
      </c>
      <c r="V166" s="37">
        <f t="shared" si="83"/>
        <v>79.318181818181813</v>
      </c>
      <c r="W166" s="12" t="s">
        <v>31</v>
      </c>
      <c r="X166" s="12" t="s">
        <v>32</v>
      </c>
    </row>
    <row r="167" spans="1:24" x14ac:dyDescent="0.25">
      <c r="A167" s="18"/>
      <c r="B167" s="25"/>
      <c r="C167" s="25"/>
      <c r="D167" s="4"/>
      <c r="E167" s="25"/>
      <c r="F167" s="25"/>
      <c r="G167" s="25"/>
      <c r="H167" s="25"/>
      <c r="I167" s="40" t="s">
        <v>33</v>
      </c>
      <c r="J167" s="35">
        <v>89</v>
      </c>
      <c r="K167" s="36">
        <v>80</v>
      </c>
      <c r="L167" s="35">
        <v>82.5</v>
      </c>
      <c r="M167" s="35">
        <v>74</v>
      </c>
      <c r="N167" s="35">
        <v>87.5</v>
      </c>
      <c r="O167" s="36">
        <v>73</v>
      </c>
      <c r="P167" s="35">
        <v>82.25</v>
      </c>
      <c r="Q167" s="35">
        <v>90</v>
      </c>
      <c r="R167" s="35">
        <v>89.5</v>
      </c>
      <c r="S167" s="35">
        <v>88</v>
      </c>
      <c r="T167" s="35">
        <v>82</v>
      </c>
      <c r="U167" s="37">
        <f t="shared" si="84"/>
        <v>917.75</v>
      </c>
      <c r="V167" s="37">
        <f t="shared" si="83"/>
        <v>83.431818181818187</v>
      </c>
      <c r="W167" s="12"/>
      <c r="X167" s="12"/>
    </row>
    <row r="168" spans="1:24" x14ac:dyDescent="0.25">
      <c r="A168" s="18"/>
      <c r="B168" s="25"/>
      <c r="C168" s="25"/>
      <c r="D168" s="4"/>
      <c r="E168" s="25"/>
      <c r="F168" s="25"/>
      <c r="G168" s="25"/>
      <c r="H168" s="25"/>
      <c r="I168" s="40" t="s">
        <v>34</v>
      </c>
      <c r="J168" s="42">
        <f>SUM(J166*60%)+(J167*40%)</f>
        <v>86.550000000000011</v>
      </c>
      <c r="K168" s="42">
        <f t="shared" ref="K168:T168" si="86">SUM(K166*60%)+(K167*40%)</f>
        <v>81.849999999999994</v>
      </c>
      <c r="L168" s="42">
        <f t="shared" si="86"/>
        <v>79.099999999999994</v>
      </c>
      <c r="M168" s="42">
        <f t="shared" si="86"/>
        <v>75.349999999999994</v>
      </c>
      <c r="N168" s="42">
        <f t="shared" si="86"/>
        <v>82.85</v>
      </c>
      <c r="O168" s="42">
        <f t="shared" si="86"/>
        <v>77</v>
      </c>
      <c r="P168" s="42">
        <f t="shared" si="86"/>
        <v>81</v>
      </c>
      <c r="Q168" s="42">
        <f t="shared" si="86"/>
        <v>82.6</v>
      </c>
      <c r="R168" s="42">
        <f t="shared" si="86"/>
        <v>84.85</v>
      </c>
      <c r="S168" s="42">
        <f t="shared" si="86"/>
        <v>81</v>
      </c>
      <c r="T168" s="42">
        <f t="shared" si="86"/>
        <v>78.45</v>
      </c>
      <c r="U168" s="37">
        <f t="shared" si="84"/>
        <v>890.60000000000014</v>
      </c>
      <c r="V168" s="37">
        <f t="shared" si="83"/>
        <v>80.963636363636382</v>
      </c>
      <c r="W168" s="12"/>
      <c r="X168" s="12"/>
    </row>
    <row r="169" spans="1:24" x14ac:dyDescent="0.25">
      <c r="A169" s="12">
        <v>53</v>
      </c>
      <c r="B169" s="23">
        <v>6513</v>
      </c>
      <c r="C169" s="23">
        <v>56517834</v>
      </c>
      <c r="D169" s="4" t="s">
        <v>73</v>
      </c>
      <c r="E169" s="4">
        <v>21</v>
      </c>
      <c r="F169" s="23"/>
      <c r="G169" s="23" t="s">
        <v>94</v>
      </c>
      <c r="H169" s="23"/>
      <c r="I169" s="40" t="s">
        <v>30</v>
      </c>
      <c r="J169" s="41">
        <v>87.416666666666671</v>
      </c>
      <c r="K169" s="41">
        <v>83.25</v>
      </c>
      <c r="L169" s="41">
        <v>80.25</v>
      </c>
      <c r="M169" s="41">
        <v>75.25</v>
      </c>
      <c r="N169" s="41">
        <v>82.083333333333329</v>
      </c>
      <c r="O169" s="41">
        <v>81.833333333333329</v>
      </c>
      <c r="P169" s="41">
        <v>80.75</v>
      </c>
      <c r="Q169" s="41">
        <v>80.75</v>
      </c>
      <c r="R169" s="41">
        <v>84.916666666666671</v>
      </c>
      <c r="S169" s="41">
        <v>77.916666666666671</v>
      </c>
      <c r="T169" s="41">
        <v>78.083333333333329</v>
      </c>
      <c r="U169" s="37">
        <f t="shared" si="84"/>
        <v>892.49999999999989</v>
      </c>
      <c r="V169" s="37">
        <f t="shared" si="83"/>
        <v>81.136363636363626</v>
      </c>
      <c r="W169" s="12" t="s">
        <v>31</v>
      </c>
      <c r="X169" s="12" t="s">
        <v>32</v>
      </c>
    </row>
    <row r="170" spans="1:24" x14ac:dyDescent="0.25">
      <c r="A170" s="12"/>
      <c r="B170" s="25"/>
      <c r="C170" s="25"/>
      <c r="D170" s="4"/>
      <c r="E170" s="4"/>
      <c r="F170" s="25"/>
      <c r="G170" s="25"/>
      <c r="H170" s="25"/>
      <c r="I170" s="40" t="s">
        <v>33</v>
      </c>
      <c r="J170" s="35">
        <v>88</v>
      </c>
      <c r="K170" s="36">
        <v>80</v>
      </c>
      <c r="L170" s="35">
        <v>79</v>
      </c>
      <c r="M170" s="35">
        <v>75</v>
      </c>
      <c r="N170" s="35">
        <v>85.5</v>
      </c>
      <c r="O170" s="36">
        <v>91</v>
      </c>
      <c r="P170" s="35">
        <v>90</v>
      </c>
      <c r="Q170" s="35">
        <v>87</v>
      </c>
      <c r="R170" s="35">
        <v>86</v>
      </c>
      <c r="S170" s="35">
        <v>86</v>
      </c>
      <c r="T170" s="35">
        <v>81</v>
      </c>
      <c r="U170" s="37">
        <f t="shared" si="84"/>
        <v>928.5</v>
      </c>
      <c r="V170" s="37">
        <f t="shared" si="83"/>
        <v>84.409090909090907</v>
      </c>
      <c r="W170" s="12"/>
      <c r="X170" s="12"/>
    </row>
    <row r="171" spans="1:24" x14ac:dyDescent="0.25">
      <c r="A171" s="12"/>
      <c r="B171" s="25"/>
      <c r="C171" s="25"/>
      <c r="D171" s="4"/>
      <c r="E171" s="4"/>
      <c r="F171" s="25"/>
      <c r="G171" s="25"/>
      <c r="H171" s="25"/>
      <c r="I171" s="40" t="s">
        <v>34</v>
      </c>
      <c r="J171" s="42">
        <f>SUM(J169*60%)+(J170*40%)</f>
        <v>87.65</v>
      </c>
      <c r="K171" s="42">
        <f t="shared" ref="K171:T171" si="87">SUM(K169*60%)+(K170*40%)</f>
        <v>81.949999999999989</v>
      </c>
      <c r="L171" s="42">
        <f t="shared" si="87"/>
        <v>79.75</v>
      </c>
      <c r="M171" s="42">
        <f t="shared" si="87"/>
        <v>75.150000000000006</v>
      </c>
      <c r="N171" s="42">
        <f t="shared" si="87"/>
        <v>83.449999999999989</v>
      </c>
      <c r="O171" s="42">
        <f t="shared" si="87"/>
        <v>85.5</v>
      </c>
      <c r="P171" s="42">
        <f t="shared" si="87"/>
        <v>84.449999999999989</v>
      </c>
      <c r="Q171" s="42">
        <f t="shared" si="87"/>
        <v>83.25</v>
      </c>
      <c r="R171" s="42">
        <f t="shared" si="87"/>
        <v>85.35</v>
      </c>
      <c r="S171" s="42">
        <f t="shared" si="87"/>
        <v>81.150000000000006</v>
      </c>
      <c r="T171" s="42">
        <f t="shared" si="87"/>
        <v>79.25</v>
      </c>
      <c r="U171" s="37">
        <f t="shared" si="84"/>
        <v>906.9</v>
      </c>
      <c r="V171" s="37">
        <f t="shared" si="83"/>
        <v>82.445454545454538</v>
      </c>
      <c r="W171" s="12"/>
      <c r="X171" s="12"/>
    </row>
    <row r="172" spans="1:24" x14ac:dyDescent="0.25">
      <c r="A172" s="13">
        <v>54</v>
      </c>
      <c r="B172" s="4">
        <v>6611</v>
      </c>
      <c r="C172" s="4">
        <v>65779244</v>
      </c>
      <c r="D172" s="4" t="s">
        <v>73</v>
      </c>
      <c r="E172" s="23">
        <v>22</v>
      </c>
      <c r="F172" s="4"/>
      <c r="G172" s="4" t="s">
        <v>95</v>
      </c>
      <c r="H172" s="4"/>
      <c r="I172" s="40" t="s">
        <v>30</v>
      </c>
      <c r="J172" s="41">
        <v>85.666666666666671</v>
      </c>
      <c r="K172" s="41">
        <v>83.166666666666671</v>
      </c>
      <c r="L172" s="41">
        <v>84</v>
      </c>
      <c r="M172" s="41">
        <v>80.583333333333329</v>
      </c>
      <c r="N172" s="41">
        <v>81.833333333333329</v>
      </c>
      <c r="O172" s="41">
        <v>80.166666666666671</v>
      </c>
      <c r="P172" s="41">
        <v>81.416666666666671</v>
      </c>
      <c r="Q172" s="41">
        <v>78.5</v>
      </c>
      <c r="R172" s="41">
        <v>83.916666666666671</v>
      </c>
      <c r="S172" s="41">
        <v>79.083333333333329</v>
      </c>
      <c r="T172" s="41">
        <v>79.25</v>
      </c>
      <c r="U172" s="37">
        <f t="shared" si="84"/>
        <v>897.58333333333337</v>
      </c>
      <c r="V172" s="37">
        <f t="shared" si="83"/>
        <v>81.598484848484858</v>
      </c>
      <c r="W172" s="12" t="s">
        <v>31</v>
      </c>
      <c r="X172" s="12" t="s">
        <v>32</v>
      </c>
    </row>
    <row r="173" spans="1:24" x14ac:dyDescent="0.25">
      <c r="A173" s="18"/>
      <c r="B173" s="4"/>
      <c r="C173" s="4"/>
      <c r="D173" s="4"/>
      <c r="E173" s="25"/>
      <c r="F173" s="4"/>
      <c r="G173" s="4"/>
      <c r="H173" s="4"/>
      <c r="I173" s="40" t="s">
        <v>33</v>
      </c>
      <c r="J173" s="35">
        <v>86</v>
      </c>
      <c r="K173" s="36">
        <v>78</v>
      </c>
      <c r="L173" s="35">
        <v>81.5</v>
      </c>
      <c r="M173" s="35">
        <v>63</v>
      </c>
      <c r="N173" s="35">
        <v>87</v>
      </c>
      <c r="O173" s="36">
        <v>70</v>
      </c>
      <c r="P173" s="35">
        <v>86.25</v>
      </c>
      <c r="Q173" s="35">
        <v>84</v>
      </c>
      <c r="R173" s="35">
        <v>83</v>
      </c>
      <c r="S173" s="35">
        <v>87.5</v>
      </c>
      <c r="T173" s="35">
        <v>82.5</v>
      </c>
      <c r="U173" s="37">
        <f t="shared" si="84"/>
        <v>888.75</v>
      </c>
      <c r="V173" s="37">
        <f t="shared" si="83"/>
        <v>80.795454545454547</v>
      </c>
      <c r="W173" s="12"/>
      <c r="X173" s="12"/>
    </row>
    <row r="174" spans="1:24" x14ac:dyDescent="0.25">
      <c r="A174" s="18"/>
      <c r="B174" s="4"/>
      <c r="C174" s="4"/>
      <c r="D174" s="4"/>
      <c r="E174" s="25"/>
      <c r="F174" s="4"/>
      <c r="G174" s="4"/>
      <c r="H174" s="4"/>
      <c r="I174" s="40" t="s">
        <v>34</v>
      </c>
      <c r="J174" s="42">
        <f>SUM(J172*60%)+(J173*40%)</f>
        <v>85.8</v>
      </c>
      <c r="K174" s="42">
        <f t="shared" ref="K174:T174" si="88">SUM(K172*60%)+(K173*40%)</f>
        <v>81.099999999999994</v>
      </c>
      <c r="L174" s="42">
        <f t="shared" si="88"/>
        <v>83</v>
      </c>
      <c r="M174" s="42">
        <f t="shared" si="88"/>
        <v>73.55</v>
      </c>
      <c r="N174" s="42">
        <f t="shared" si="88"/>
        <v>83.9</v>
      </c>
      <c r="O174" s="42">
        <f t="shared" si="88"/>
        <v>76.099999999999994</v>
      </c>
      <c r="P174" s="42">
        <f t="shared" si="88"/>
        <v>83.35</v>
      </c>
      <c r="Q174" s="42">
        <f t="shared" si="88"/>
        <v>80.7</v>
      </c>
      <c r="R174" s="42">
        <f t="shared" si="88"/>
        <v>83.550000000000011</v>
      </c>
      <c r="S174" s="42">
        <f t="shared" si="88"/>
        <v>82.449999999999989</v>
      </c>
      <c r="T174" s="42">
        <f t="shared" si="88"/>
        <v>80.55</v>
      </c>
      <c r="U174" s="37">
        <f t="shared" si="84"/>
        <v>894.05000000000018</v>
      </c>
      <c r="V174" s="37">
        <f t="shared" si="83"/>
        <v>81.277272727272745</v>
      </c>
      <c r="W174" s="12"/>
      <c r="X174" s="12"/>
    </row>
    <row r="175" spans="1:24" x14ac:dyDescent="0.25">
      <c r="A175" s="12">
        <v>55</v>
      </c>
      <c r="B175" s="23">
        <v>6612</v>
      </c>
      <c r="C175" s="23">
        <v>58160738</v>
      </c>
      <c r="D175" s="4" t="s">
        <v>73</v>
      </c>
      <c r="E175" s="4">
        <v>23</v>
      </c>
      <c r="F175" s="23"/>
      <c r="G175" s="23" t="s">
        <v>96</v>
      </c>
      <c r="H175" s="23"/>
      <c r="I175" s="40" t="s">
        <v>30</v>
      </c>
      <c r="J175" s="41">
        <v>81.916666666666671</v>
      </c>
      <c r="K175" s="41">
        <v>82.083333333333329</v>
      </c>
      <c r="L175" s="41">
        <v>75.75</v>
      </c>
      <c r="M175" s="41">
        <v>76.75</v>
      </c>
      <c r="N175" s="41">
        <v>77.833333333333329</v>
      </c>
      <c r="O175" s="41">
        <v>77.25</v>
      </c>
      <c r="P175" s="41">
        <v>77.5</v>
      </c>
      <c r="Q175" s="41">
        <v>77.916666666666671</v>
      </c>
      <c r="R175" s="41">
        <v>81.083333333333329</v>
      </c>
      <c r="S175" s="41">
        <v>77.083333333333329</v>
      </c>
      <c r="T175" s="41">
        <v>76.75</v>
      </c>
      <c r="U175" s="37">
        <f t="shared" si="84"/>
        <v>861.91666666666663</v>
      </c>
      <c r="V175" s="37">
        <f t="shared" si="83"/>
        <v>78.356060606060609</v>
      </c>
      <c r="W175" s="12" t="s">
        <v>31</v>
      </c>
      <c r="X175" s="12" t="s">
        <v>32</v>
      </c>
    </row>
    <row r="176" spans="1:24" x14ac:dyDescent="0.25">
      <c r="A176" s="12"/>
      <c r="B176" s="25"/>
      <c r="C176" s="25"/>
      <c r="D176" s="4"/>
      <c r="E176" s="4"/>
      <c r="F176" s="25"/>
      <c r="G176" s="25"/>
      <c r="H176" s="25"/>
      <c r="I176" s="40" t="s">
        <v>33</v>
      </c>
      <c r="J176" s="35">
        <v>85</v>
      </c>
      <c r="K176" s="36">
        <v>78</v>
      </c>
      <c r="L176" s="35">
        <v>80.5</v>
      </c>
      <c r="M176" s="35">
        <v>66</v>
      </c>
      <c r="N176" s="35">
        <v>86</v>
      </c>
      <c r="O176" s="36">
        <v>70</v>
      </c>
      <c r="P176" s="35">
        <v>79.5</v>
      </c>
      <c r="Q176" s="35">
        <v>84</v>
      </c>
      <c r="R176" s="35">
        <v>84.5</v>
      </c>
      <c r="S176" s="35">
        <v>87</v>
      </c>
      <c r="T176" s="35">
        <v>82</v>
      </c>
      <c r="U176" s="37">
        <f t="shared" si="84"/>
        <v>882.5</v>
      </c>
      <c r="V176" s="37">
        <f t="shared" si="83"/>
        <v>80.227272727272734</v>
      </c>
      <c r="W176" s="12"/>
      <c r="X176" s="12"/>
    </row>
    <row r="177" spans="1:24" x14ac:dyDescent="0.25">
      <c r="A177" s="12"/>
      <c r="B177" s="25"/>
      <c r="C177" s="25"/>
      <c r="D177" s="4"/>
      <c r="E177" s="4"/>
      <c r="F177" s="25"/>
      <c r="G177" s="25"/>
      <c r="H177" s="25"/>
      <c r="I177" s="40" t="s">
        <v>34</v>
      </c>
      <c r="J177" s="42">
        <f>SUM(J175*60%)+(J176*40%)</f>
        <v>83.15</v>
      </c>
      <c r="K177" s="42">
        <f t="shared" ref="K177:T177" si="89">SUM(K175*60%)+(K176*40%)</f>
        <v>80.449999999999989</v>
      </c>
      <c r="L177" s="42">
        <f t="shared" si="89"/>
        <v>77.650000000000006</v>
      </c>
      <c r="M177" s="42">
        <f t="shared" si="89"/>
        <v>72.45</v>
      </c>
      <c r="N177" s="42">
        <f t="shared" si="89"/>
        <v>81.099999999999994</v>
      </c>
      <c r="O177" s="42">
        <f t="shared" si="89"/>
        <v>74.349999999999994</v>
      </c>
      <c r="P177" s="42">
        <f t="shared" si="89"/>
        <v>78.3</v>
      </c>
      <c r="Q177" s="42">
        <f t="shared" si="89"/>
        <v>80.349999999999994</v>
      </c>
      <c r="R177" s="42">
        <f t="shared" si="89"/>
        <v>82.45</v>
      </c>
      <c r="S177" s="42">
        <f t="shared" si="89"/>
        <v>81.05</v>
      </c>
      <c r="T177" s="42">
        <f t="shared" si="89"/>
        <v>78.849999999999994</v>
      </c>
      <c r="U177" s="37">
        <f t="shared" si="84"/>
        <v>870.15</v>
      </c>
      <c r="V177" s="37">
        <f t="shared" si="83"/>
        <v>79.104545454545459</v>
      </c>
      <c r="W177" s="12"/>
      <c r="X177" s="12"/>
    </row>
    <row r="178" spans="1:24" x14ac:dyDescent="0.25">
      <c r="A178" s="13">
        <v>56</v>
      </c>
      <c r="B178" s="23">
        <v>6546</v>
      </c>
      <c r="C178" s="23">
        <v>74377708</v>
      </c>
      <c r="D178" s="4" t="s">
        <v>73</v>
      </c>
      <c r="E178" s="23">
        <v>24</v>
      </c>
      <c r="F178" s="23"/>
      <c r="G178" s="23" t="s">
        <v>97</v>
      </c>
      <c r="H178" s="23"/>
      <c r="I178" s="40" t="s">
        <v>30</v>
      </c>
      <c r="J178" s="41">
        <v>86.666666666666671</v>
      </c>
      <c r="K178" s="41">
        <v>85.166666666666671</v>
      </c>
      <c r="L178" s="41">
        <v>84.25</v>
      </c>
      <c r="M178" s="41">
        <v>79.583333333333329</v>
      </c>
      <c r="N178" s="41">
        <v>83.416666666666671</v>
      </c>
      <c r="O178" s="41">
        <v>80.416666666666671</v>
      </c>
      <c r="P178" s="41">
        <v>81.666666666666671</v>
      </c>
      <c r="Q178" s="41">
        <v>78.416666666666671</v>
      </c>
      <c r="R178" s="41">
        <v>81.833333333333329</v>
      </c>
      <c r="S178" s="41">
        <v>77.75</v>
      </c>
      <c r="T178" s="41">
        <v>80.666666666666671</v>
      </c>
      <c r="U178" s="37">
        <f t="shared" si="84"/>
        <v>899.83333333333337</v>
      </c>
      <c r="V178" s="37">
        <f t="shared" si="83"/>
        <v>81.803030303030312</v>
      </c>
      <c r="W178" s="12" t="s">
        <v>31</v>
      </c>
      <c r="X178" s="12" t="s">
        <v>32</v>
      </c>
    </row>
    <row r="179" spans="1:24" x14ac:dyDescent="0.25">
      <c r="A179" s="18"/>
      <c r="B179" s="25"/>
      <c r="C179" s="25"/>
      <c r="D179" s="4"/>
      <c r="E179" s="25"/>
      <c r="F179" s="25"/>
      <c r="G179" s="25"/>
      <c r="H179" s="25"/>
      <c r="I179" s="40" t="s">
        <v>33</v>
      </c>
      <c r="J179" s="35">
        <v>88</v>
      </c>
      <c r="K179" s="36">
        <v>83</v>
      </c>
      <c r="L179" s="35">
        <v>80.5</v>
      </c>
      <c r="M179" s="35">
        <v>72</v>
      </c>
      <c r="N179" s="35">
        <v>85.5</v>
      </c>
      <c r="O179" s="36">
        <v>72</v>
      </c>
      <c r="P179" s="35">
        <v>86.75</v>
      </c>
      <c r="Q179" s="35">
        <v>83.5</v>
      </c>
      <c r="R179" s="35">
        <v>81.5</v>
      </c>
      <c r="S179" s="35">
        <v>85.5</v>
      </c>
      <c r="T179" s="35">
        <v>83.5</v>
      </c>
      <c r="U179" s="37">
        <f t="shared" si="84"/>
        <v>901.75</v>
      </c>
      <c r="V179" s="37">
        <f t="shared" si="83"/>
        <v>81.977272727272734</v>
      </c>
      <c r="W179" s="12"/>
      <c r="X179" s="12"/>
    </row>
    <row r="180" spans="1:24" x14ac:dyDescent="0.25">
      <c r="A180" s="18"/>
      <c r="B180" s="25"/>
      <c r="C180" s="25"/>
      <c r="D180" s="4"/>
      <c r="E180" s="25"/>
      <c r="F180" s="25"/>
      <c r="G180" s="25"/>
      <c r="H180" s="25"/>
      <c r="I180" s="40" t="s">
        <v>34</v>
      </c>
      <c r="J180" s="42">
        <f>SUM(J178*60%)+(J179*40%)</f>
        <v>87.2</v>
      </c>
      <c r="K180" s="42">
        <f t="shared" ref="K180:T180" si="90">SUM(K178*60%)+(K179*40%)</f>
        <v>84.300000000000011</v>
      </c>
      <c r="L180" s="42">
        <f t="shared" si="90"/>
        <v>82.75</v>
      </c>
      <c r="M180" s="42">
        <f t="shared" si="90"/>
        <v>76.55</v>
      </c>
      <c r="N180" s="42">
        <f t="shared" si="90"/>
        <v>84.25</v>
      </c>
      <c r="O180" s="42">
        <f t="shared" si="90"/>
        <v>77.05</v>
      </c>
      <c r="P180" s="42">
        <f t="shared" si="90"/>
        <v>83.7</v>
      </c>
      <c r="Q180" s="42">
        <f t="shared" si="90"/>
        <v>80.45</v>
      </c>
      <c r="R180" s="42">
        <f t="shared" si="90"/>
        <v>81.699999999999989</v>
      </c>
      <c r="S180" s="42">
        <f t="shared" si="90"/>
        <v>80.849999999999994</v>
      </c>
      <c r="T180" s="42">
        <f t="shared" si="90"/>
        <v>81.8</v>
      </c>
      <c r="U180" s="37">
        <f t="shared" si="84"/>
        <v>900.6</v>
      </c>
      <c r="V180" s="37">
        <f t="shared" si="83"/>
        <v>81.872727272727275</v>
      </c>
      <c r="W180" s="12"/>
      <c r="X180" s="12"/>
    </row>
    <row r="181" spans="1:24" x14ac:dyDescent="0.25">
      <c r="A181" s="12">
        <v>57</v>
      </c>
      <c r="B181" s="23">
        <v>6490</v>
      </c>
      <c r="C181" s="23">
        <v>66895783</v>
      </c>
      <c r="D181" s="4" t="s">
        <v>73</v>
      </c>
      <c r="E181" s="4">
        <v>25</v>
      </c>
      <c r="F181" s="23"/>
      <c r="G181" s="23" t="s">
        <v>98</v>
      </c>
      <c r="H181" s="23"/>
      <c r="I181" s="40" t="s">
        <v>30</v>
      </c>
      <c r="J181" s="41">
        <v>86.083333333333329</v>
      </c>
      <c r="K181" s="41">
        <v>82.833333333333329</v>
      </c>
      <c r="L181" s="41">
        <v>78.916666666666671</v>
      </c>
      <c r="M181" s="41">
        <v>77.333333333333329</v>
      </c>
      <c r="N181" s="41">
        <v>81.666666666666671</v>
      </c>
      <c r="O181" s="41">
        <v>81.083333333333329</v>
      </c>
      <c r="P181" s="41">
        <v>80.5</v>
      </c>
      <c r="Q181" s="41">
        <v>80.083333333333329</v>
      </c>
      <c r="R181" s="41">
        <v>83.083333333333329</v>
      </c>
      <c r="S181" s="41">
        <v>78.333333333333329</v>
      </c>
      <c r="T181" s="41">
        <v>77.583333333333329</v>
      </c>
      <c r="U181" s="37">
        <f t="shared" si="84"/>
        <v>887.50000000000011</v>
      </c>
      <c r="V181" s="37">
        <f t="shared" si="83"/>
        <v>80.681818181818187</v>
      </c>
      <c r="W181" s="12" t="s">
        <v>31</v>
      </c>
      <c r="X181" s="12" t="s">
        <v>32</v>
      </c>
    </row>
    <row r="182" spans="1:24" x14ac:dyDescent="0.25">
      <c r="A182" s="12"/>
      <c r="B182" s="25"/>
      <c r="C182" s="25"/>
      <c r="D182" s="4"/>
      <c r="E182" s="4"/>
      <c r="F182" s="25"/>
      <c r="G182" s="25"/>
      <c r="H182" s="25"/>
      <c r="I182" s="40" t="s">
        <v>33</v>
      </c>
      <c r="J182" s="35">
        <v>90</v>
      </c>
      <c r="K182" s="36">
        <v>81</v>
      </c>
      <c r="L182" s="35">
        <v>78.5</v>
      </c>
      <c r="M182" s="35">
        <v>69</v>
      </c>
      <c r="N182" s="35">
        <v>87</v>
      </c>
      <c r="O182" s="36">
        <v>87</v>
      </c>
      <c r="P182" s="35">
        <v>87.25</v>
      </c>
      <c r="Q182" s="35">
        <v>84</v>
      </c>
      <c r="R182" s="35">
        <v>90.5</v>
      </c>
      <c r="S182" s="35">
        <v>87.5</v>
      </c>
      <c r="T182" s="35">
        <v>83</v>
      </c>
      <c r="U182" s="37">
        <f t="shared" si="84"/>
        <v>924.75</v>
      </c>
      <c r="V182" s="37">
        <f t="shared" si="83"/>
        <v>84.068181818181813</v>
      </c>
      <c r="W182" s="12"/>
      <c r="X182" s="12"/>
    </row>
    <row r="183" spans="1:24" x14ac:dyDescent="0.25">
      <c r="A183" s="12"/>
      <c r="B183" s="25"/>
      <c r="C183" s="25"/>
      <c r="D183" s="4"/>
      <c r="E183" s="4"/>
      <c r="F183" s="25"/>
      <c r="G183" s="25"/>
      <c r="H183" s="25"/>
      <c r="I183" s="40" t="s">
        <v>34</v>
      </c>
      <c r="J183" s="42">
        <f>SUM(J181*60%)+(J182*40%)</f>
        <v>87.65</v>
      </c>
      <c r="K183" s="42">
        <f t="shared" ref="K183:T183" si="91">SUM(K181*60%)+(K182*40%)</f>
        <v>82.1</v>
      </c>
      <c r="L183" s="42">
        <f t="shared" si="91"/>
        <v>78.75</v>
      </c>
      <c r="M183" s="42">
        <f t="shared" si="91"/>
        <v>74</v>
      </c>
      <c r="N183" s="42">
        <f t="shared" si="91"/>
        <v>83.800000000000011</v>
      </c>
      <c r="O183" s="42">
        <f t="shared" si="91"/>
        <v>83.45</v>
      </c>
      <c r="P183" s="42">
        <f t="shared" si="91"/>
        <v>83.199999999999989</v>
      </c>
      <c r="Q183" s="42">
        <f t="shared" si="91"/>
        <v>81.650000000000006</v>
      </c>
      <c r="R183" s="42">
        <f t="shared" si="91"/>
        <v>86.05</v>
      </c>
      <c r="S183" s="42">
        <f t="shared" si="91"/>
        <v>82</v>
      </c>
      <c r="T183" s="42">
        <f t="shared" si="91"/>
        <v>79.75</v>
      </c>
      <c r="U183" s="37">
        <f t="shared" si="84"/>
        <v>902.4</v>
      </c>
      <c r="V183" s="37">
        <f t="shared" si="83"/>
        <v>82.036363636363632</v>
      </c>
      <c r="W183" s="12"/>
      <c r="X183" s="12"/>
    </row>
    <row r="184" spans="1:24" x14ac:dyDescent="0.25">
      <c r="A184" s="13">
        <v>58</v>
      </c>
      <c r="B184" s="23">
        <v>6677</v>
      </c>
      <c r="C184" s="23">
        <v>62010141</v>
      </c>
      <c r="D184" s="4" t="s">
        <v>73</v>
      </c>
      <c r="E184" s="23">
        <v>26</v>
      </c>
      <c r="F184" s="23"/>
      <c r="G184" s="23" t="s">
        <v>99</v>
      </c>
      <c r="H184" s="23"/>
      <c r="I184" s="40" t="s">
        <v>30</v>
      </c>
      <c r="J184" s="41">
        <v>83.083333333333329</v>
      </c>
      <c r="K184" s="41">
        <v>79.916666666666671</v>
      </c>
      <c r="L184" s="41">
        <v>74.083333333333329</v>
      </c>
      <c r="M184" s="41">
        <v>74</v>
      </c>
      <c r="N184" s="41">
        <v>78.666666666666671</v>
      </c>
      <c r="O184" s="41">
        <v>76.083333333333329</v>
      </c>
      <c r="P184" s="41">
        <v>77.916666666666671</v>
      </c>
      <c r="Q184" s="41">
        <v>74.166666666666671</v>
      </c>
      <c r="R184" s="41">
        <v>79.25</v>
      </c>
      <c r="S184" s="41">
        <v>77.916666666666671</v>
      </c>
      <c r="T184" s="41">
        <v>77.25</v>
      </c>
      <c r="U184" s="37">
        <f t="shared" si="84"/>
        <v>852.33333333333326</v>
      </c>
      <c r="V184" s="37">
        <f t="shared" si="83"/>
        <v>77.484848484848484</v>
      </c>
      <c r="W184" s="12" t="s">
        <v>31</v>
      </c>
      <c r="X184" s="12" t="s">
        <v>32</v>
      </c>
    </row>
    <row r="185" spans="1:24" x14ac:dyDescent="0.25">
      <c r="A185" s="18"/>
      <c r="B185" s="25"/>
      <c r="C185" s="25"/>
      <c r="D185" s="4"/>
      <c r="E185" s="25"/>
      <c r="F185" s="25"/>
      <c r="G185" s="25"/>
      <c r="H185" s="25"/>
      <c r="I185" s="40" t="s">
        <v>33</v>
      </c>
      <c r="J185" s="35">
        <v>86</v>
      </c>
      <c r="K185" s="36">
        <v>78</v>
      </c>
      <c r="L185" s="35">
        <v>78.5</v>
      </c>
      <c r="M185" s="35">
        <v>74</v>
      </c>
      <c r="N185" s="35">
        <v>88.5</v>
      </c>
      <c r="O185" s="36">
        <v>92</v>
      </c>
      <c r="P185" s="35">
        <v>86.75</v>
      </c>
      <c r="Q185" s="35">
        <v>83.5</v>
      </c>
      <c r="R185" s="35">
        <v>90</v>
      </c>
      <c r="S185" s="35">
        <v>88.5</v>
      </c>
      <c r="T185" s="35">
        <v>82</v>
      </c>
      <c r="U185" s="37">
        <f t="shared" si="84"/>
        <v>927.75</v>
      </c>
      <c r="V185" s="37">
        <f t="shared" si="83"/>
        <v>84.340909090909093</v>
      </c>
      <c r="W185" s="12"/>
      <c r="X185" s="12"/>
    </row>
    <row r="186" spans="1:24" x14ac:dyDescent="0.25">
      <c r="A186" s="18"/>
      <c r="B186" s="27"/>
      <c r="C186" s="27"/>
      <c r="D186" s="4"/>
      <c r="E186" s="25"/>
      <c r="F186" s="27"/>
      <c r="G186" s="27"/>
      <c r="H186" s="27"/>
      <c r="I186" s="40" t="s">
        <v>34</v>
      </c>
      <c r="J186" s="42">
        <f>SUM(J184*60%)+(J185*40%)</f>
        <v>84.25</v>
      </c>
      <c r="K186" s="42">
        <f t="shared" ref="K186:T186" si="92">SUM(K184*60%)+(K185*40%)</f>
        <v>79.150000000000006</v>
      </c>
      <c r="L186" s="42">
        <f t="shared" si="92"/>
        <v>75.849999999999994</v>
      </c>
      <c r="M186" s="42">
        <f t="shared" si="92"/>
        <v>74</v>
      </c>
      <c r="N186" s="42">
        <f t="shared" si="92"/>
        <v>82.6</v>
      </c>
      <c r="O186" s="42">
        <f t="shared" si="92"/>
        <v>82.45</v>
      </c>
      <c r="P186" s="42">
        <f t="shared" si="92"/>
        <v>81.45</v>
      </c>
      <c r="Q186" s="42">
        <f t="shared" si="92"/>
        <v>77.900000000000006</v>
      </c>
      <c r="R186" s="42">
        <f t="shared" si="92"/>
        <v>83.55</v>
      </c>
      <c r="S186" s="42">
        <f t="shared" si="92"/>
        <v>82.15</v>
      </c>
      <c r="T186" s="42">
        <f t="shared" si="92"/>
        <v>79.150000000000006</v>
      </c>
      <c r="U186" s="37">
        <f t="shared" si="84"/>
        <v>882.49999999999989</v>
      </c>
      <c r="V186" s="37">
        <f t="shared" si="83"/>
        <v>80.22727272727272</v>
      </c>
      <c r="W186" s="12"/>
      <c r="X186" s="12"/>
    </row>
    <row r="187" spans="1:24" x14ac:dyDescent="0.25">
      <c r="A187" s="12">
        <v>59</v>
      </c>
      <c r="B187" s="23">
        <v>6552</v>
      </c>
      <c r="C187" s="23">
        <v>63991784</v>
      </c>
      <c r="D187" s="4" t="s">
        <v>73</v>
      </c>
      <c r="E187" s="4">
        <v>27</v>
      </c>
      <c r="F187" s="23"/>
      <c r="G187" s="23" t="s">
        <v>100</v>
      </c>
      <c r="H187" s="23"/>
      <c r="I187" s="40" t="s">
        <v>30</v>
      </c>
      <c r="J187" s="41">
        <v>83.583333333333329</v>
      </c>
      <c r="K187" s="41">
        <v>81.166666666666671</v>
      </c>
      <c r="L187" s="41">
        <v>77.916666666666671</v>
      </c>
      <c r="M187" s="41">
        <v>79.25</v>
      </c>
      <c r="N187" s="41">
        <v>80.666666666666671</v>
      </c>
      <c r="O187" s="41">
        <v>79.833333333333329</v>
      </c>
      <c r="P187" s="41">
        <v>79.166666666666671</v>
      </c>
      <c r="Q187" s="41">
        <v>77.25</v>
      </c>
      <c r="R187" s="41">
        <v>84.083333333333329</v>
      </c>
      <c r="S187" s="41">
        <v>79</v>
      </c>
      <c r="T187" s="41">
        <v>78.333333333333329</v>
      </c>
      <c r="U187" s="37">
        <f t="shared" si="84"/>
        <v>880.25000000000011</v>
      </c>
      <c r="V187" s="37">
        <f t="shared" si="83"/>
        <v>80.02272727272728</v>
      </c>
      <c r="W187" s="12" t="s">
        <v>31</v>
      </c>
      <c r="X187" s="12" t="s">
        <v>32</v>
      </c>
    </row>
    <row r="188" spans="1:24" x14ac:dyDescent="0.25">
      <c r="A188" s="12"/>
      <c r="B188" s="25"/>
      <c r="C188" s="25"/>
      <c r="D188" s="4"/>
      <c r="E188" s="4"/>
      <c r="F188" s="25"/>
      <c r="G188" s="25"/>
      <c r="H188" s="25"/>
      <c r="I188" s="40" t="s">
        <v>33</v>
      </c>
      <c r="J188" s="35">
        <v>88</v>
      </c>
      <c r="K188" s="36">
        <v>83</v>
      </c>
      <c r="L188" s="35">
        <v>82.5</v>
      </c>
      <c r="M188" s="35">
        <v>77</v>
      </c>
      <c r="N188" s="35">
        <v>86</v>
      </c>
      <c r="O188" s="36">
        <v>74</v>
      </c>
      <c r="P188" s="35">
        <v>85</v>
      </c>
      <c r="Q188" s="35">
        <v>83.5</v>
      </c>
      <c r="R188" s="35">
        <v>91.5</v>
      </c>
      <c r="S188" s="35">
        <v>86</v>
      </c>
      <c r="T188" s="35">
        <v>84</v>
      </c>
      <c r="U188" s="37">
        <f t="shared" si="84"/>
        <v>920.5</v>
      </c>
      <c r="V188" s="37">
        <f t="shared" si="83"/>
        <v>83.681818181818187</v>
      </c>
      <c r="W188" s="12"/>
      <c r="X188" s="12"/>
    </row>
    <row r="189" spans="1:24" x14ac:dyDescent="0.25">
      <c r="A189" s="12"/>
      <c r="B189" s="27"/>
      <c r="C189" s="27"/>
      <c r="D189" s="4"/>
      <c r="E189" s="4"/>
      <c r="F189" s="27"/>
      <c r="G189" s="27"/>
      <c r="H189" s="27"/>
      <c r="I189" s="40" t="s">
        <v>34</v>
      </c>
      <c r="J189" s="42">
        <f>SUM(J187*60%)+(J188*40%)</f>
        <v>85.35</v>
      </c>
      <c r="K189" s="42">
        <f t="shared" ref="K189:T189" si="93">SUM(K187*60%)+(K188*40%)</f>
        <v>81.900000000000006</v>
      </c>
      <c r="L189" s="42">
        <f t="shared" si="93"/>
        <v>79.75</v>
      </c>
      <c r="M189" s="42">
        <f t="shared" si="93"/>
        <v>78.349999999999994</v>
      </c>
      <c r="N189" s="42">
        <f t="shared" si="93"/>
        <v>82.8</v>
      </c>
      <c r="O189" s="42">
        <f t="shared" si="93"/>
        <v>77.5</v>
      </c>
      <c r="P189" s="42">
        <f t="shared" si="93"/>
        <v>81.5</v>
      </c>
      <c r="Q189" s="42">
        <f t="shared" si="93"/>
        <v>79.75</v>
      </c>
      <c r="R189" s="42">
        <f t="shared" si="93"/>
        <v>87.05</v>
      </c>
      <c r="S189" s="42">
        <f t="shared" si="93"/>
        <v>81.8</v>
      </c>
      <c r="T189" s="42">
        <f t="shared" si="93"/>
        <v>80.599999999999994</v>
      </c>
      <c r="U189" s="37">
        <f t="shared" si="84"/>
        <v>896.35</v>
      </c>
      <c r="V189" s="37">
        <f t="shared" si="83"/>
        <v>81.486363636363635</v>
      </c>
      <c r="W189" s="12"/>
      <c r="X189" s="12"/>
    </row>
    <row r="190" spans="1:24" x14ac:dyDescent="0.25">
      <c r="A190" s="12">
        <v>60</v>
      </c>
      <c r="B190" s="23">
        <v>6557</v>
      </c>
      <c r="C190" s="23">
        <v>64357083</v>
      </c>
      <c r="D190" s="4" t="s">
        <v>73</v>
      </c>
      <c r="E190" s="23">
        <v>28</v>
      </c>
      <c r="F190" s="23"/>
      <c r="G190" s="23" t="s">
        <v>101</v>
      </c>
      <c r="H190" s="23"/>
      <c r="I190" s="40" t="s">
        <v>30</v>
      </c>
      <c r="J190" s="41">
        <v>83.666666666666671</v>
      </c>
      <c r="K190" s="41">
        <v>83.166666666666671</v>
      </c>
      <c r="L190" s="41">
        <v>79.083333333333329</v>
      </c>
      <c r="M190" s="41">
        <v>81</v>
      </c>
      <c r="N190" s="41">
        <v>82.416666666666671</v>
      </c>
      <c r="O190" s="41">
        <v>75.833333333333329</v>
      </c>
      <c r="P190" s="41">
        <v>76.5</v>
      </c>
      <c r="Q190" s="41">
        <v>78.75</v>
      </c>
      <c r="R190" s="41">
        <v>80.833333333333329</v>
      </c>
      <c r="S190" s="41">
        <v>76.083333333333329</v>
      </c>
      <c r="T190" s="41">
        <v>79</v>
      </c>
      <c r="U190" s="37">
        <f t="shared" si="84"/>
        <v>876.33333333333348</v>
      </c>
      <c r="V190" s="37">
        <f t="shared" si="83"/>
        <v>79.666666666666686</v>
      </c>
      <c r="W190" s="12" t="s">
        <v>31</v>
      </c>
      <c r="X190" s="12" t="s">
        <v>32</v>
      </c>
    </row>
    <row r="191" spans="1:24" x14ac:dyDescent="0.25">
      <c r="A191" s="12"/>
      <c r="B191" s="25"/>
      <c r="C191" s="25"/>
      <c r="D191" s="4"/>
      <c r="E191" s="25"/>
      <c r="F191" s="25"/>
      <c r="G191" s="25"/>
      <c r="H191" s="25"/>
      <c r="I191" s="40" t="s">
        <v>33</v>
      </c>
      <c r="J191" s="35">
        <v>86</v>
      </c>
      <c r="K191" s="36">
        <v>78</v>
      </c>
      <c r="L191" s="35">
        <v>83</v>
      </c>
      <c r="M191" s="35">
        <v>72</v>
      </c>
      <c r="N191" s="35">
        <v>86.5</v>
      </c>
      <c r="O191" s="36">
        <v>74</v>
      </c>
      <c r="P191" s="35">
        <v>90.5</v>
      </c>
      <c r="Q191" s="35">
        <v>85</v>
      </c>
      <c r="R191" s="35">
        <v>88</v>
      </c>
      <c r="S191" s="35">
        <v>87</v>
      </c>
      <c r="T191" s="35">
        <v>82.5</v>
      </c>
      <c r="U191" s="37">
        <f t="shared" si="84"/>
        <v>912.5</v>
      </c>
      <c r="V191" s="37">
        <f t="shared" si="83"/>
        <v>82.954545454545453</v>
      </c>
      <c r="W191" s="12"/>
      <c r="X191" s="12"/>
    </row>
    <row r="192" spans="1:24" x14ac:dyDescent="0.25">
      <c r="A192" s="12"/>
      <c r="B192" s="27"/>
      <c r="C192" s="27"/>
      <c r="D192" s="4"/>
      <c r="E192" s="27"/>
      <c r="F192" s="27"/>
      <c r="G192" s="27"/>
      <c r="H192" s="27"/>
      <c r="I192" s="40" t="s">
        <v>34</v>
      </c>
      <c r="J192" s="42">
        <f>SUM(J190*60%)+(J191*40%)</f>
        <v>84.6</v>
      </c>
      <c r="K192" s="42">
        <f t="shared" ref="K192:T192" si="94">SUM(K190*60%)+(K191*40%)</f>
        <v>81.099999999999994</v>
      </c>
      <c r="L192" s="42">
        <f t="shared" si="94"/>
        <v>80.650000000000006</v>
      </c>
      <c r="M192" s="42">
        <f t="shared" si="94"/>
        <v>77.400000000000006</v>
      </c>
      <c r="N192" s="42">
        <f t="shared" si="94"/>
        <v>84.050000000000011</v>
      </c>
      <c r="O192" s="42">
        <f t="shared" si="94"/>
        <v>75.099999999999994</v>
      </c>
      <c r="P192" s="42">
        <f t="shared" si="94"/>
        <v>82.1</v>
      </c>
      <c r="Q192" s="42">
        <f t="shared" si="94"/>
        <v>81.25</v>
      </c>
      <c r="R192" s="42">
        <f t="shared" si="94"/>
        <v>83.699999999999989</v>
      </c>
      <c r="S192" s="42">
        <f t="shared" si="94"/>
        <v>80.45</v>
      </c>
      <c r="T192" s="42">
        <f t="shared" si="94"/>
        <v>80.400000000000006</v>
      </c>
      <c r="U192" s="37">
        <f t="shared" si="84"/>
        <v>890.80000000000007</v>
      </c>
      <c r="V192" s="37">
        <f t="shared" si="83"/>
        <v>80.981818181818184</v>
      </c>
      <c r="W192" s="12"/>
      <c r="X192" s="12"/>
    </row>
    <row r="193" spans="1:24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1:24" x14ac:dyDescent="0.25">
      <c r="A194" s="12">
        <v>61</v>
      </c>
      <c r="B194" s="23">
        <v>6715</v>
      </c>
      <c r="C194" s="23">
        <v>65068358</v>
      </c>
      <c r="D194" s="23" t="s">
        <v>73</v>
      </c>
      <c r="E194" s="23">
        <v>29</v>
      </c>
      <c r="F194" s="23"/>
      <c r="G194" s="23" t="s">
        <v>102</v>
      </c>
      <c r="H194" s="14"/>
      <c r="I194" s="40" t="s">
        <v>30</v>
      </c>
      <c r="J194" s="41">
        <v>86.416666666666671</v>
      </c>
      <c r="K194" s="41">
        <v>81.75</v>
      </c>
      <c r="L194" s="41">
        <v>84</v>
      </c>
      <c r="M194" s="41">
        <v>76.75</v>
      </c>
      <c r="N194" s="41">
        <v>85</v>
      </c>
      <c r="O194" s="41">
        <v>82.083333333333329</v>
      </c>
      <c r="P194" s="41">
        <v>81.083333333333329</v>
      </c>
      <c r="Q194" s="41">
        <v>80.416666666666671</v>
      </c>
      <c r="R194" s="41">
        <v>81.416666666666671</v>
      </c>
      <c r="S194" s="41">
        <v>78.333333333333329</v>
      </c>
      <c r="T194" s="41">
        <v>79.833333333333329</v>
      </c>
      <c r="U194" s="37">
        <f t="shared" ref="U194:U223" si="95">SUM(J194:T194)</f>
        <v>897.08333333333337</v>
      </c>
      <c r="V194" s="37">
        <f t="shared" ref="V194:V223" si="96">U194/11</f>
        <v>81.553030303030312</v>
      </c>
      <c r="W194" s="12" t="s">
        <v>31</v>
      </c>
      <c r="X194" s="12" t="s">
        <v>32</v>
      </c>
    </row>
    <row r="195" spans="1:24" x14ac:dyDescent="0.25">
      <c r="A195" s="12"/>
      <c r="B195" s="25"/>
      <c r="C195" s="25"/>
      <c r="D195" s="25"/>
      <c r="E195" s="25"/>
      <c r="F195" s="25"/>
      <c r="G195" s="25"/>
      <c r="H195" s="14"/>
      <c r="I195" s="40" t="s">
        <v>33</v>
      </c>
      <c r="J195" s="35">
        <v>89</v>
      </c>
      <c r="K195" s="36">
        <v>78</v>
      </c>
      <c r="L195" s="35">
        <v>82.5</v>
      </c>
      <c r="M195" s="35">
        <v>64</v>
      </c>
      <c r="N195" s="35">
        <v>87</v>
      </c>
      <c r="O195" s="36">
        <v>87</v>
      </c>
      <c r="P195" s="35">
        <v>83.75</v>
      </c>
      <c r="Q195" s="35">
        <v>86</v>
      </c>
      <c r="R195" s="35">
        <v>89.5</v>
      </c>
      <c r="S195" s="35">
        <v>87.5</v>
      </c>
      <c r="T195" s="35">
        <v>82.5</v>
      </c>
      <c r="U195" s="37">
        <f t="shared" si="95"/>
        <v>916.75</v>
      </c>
      <c r="V195" s="37">
        <f t="shared" si="96"/>
        <v>83.340909090909093</v>
      </c>
      <c r="W195" s="12"/>
      <c r="X195" s="12"/>
    </row>
    <row r="196" spans="1:24" x14ac:dyDescent="0.25">
      <c r="A196" s="12"/>
      <c r="B196" s="27"/>
      <c r="C196" s="27"/>
      <c r="D196" s="27"/>
      <c r="E196" s="27"/>
      <c r="F196" s="27"/>
      <c r="G196" s="27"/>
      <c r="H196" s="14"/>
      <c r="I196" s="40" t="s">
        <v>34</v>
      </c>
      <c r="J196" s="42">
        <f>SUM(J194*60%)+(J195*40%)</f>
        <v>87.45</v>
      </c>
      <c r="K196" s="42">
        <f t="shared" ref="K196:T196" si="97">SUM(K194*60%)+(K195*40%)</f>
        <v>80.25</v>
      </c>
      <c r="L196" s="42">
        <f t="shared" si="97"/>
        <v>83.4</v>
      </c>
      <c r="M196" s="42">
        <f t="shared" si="97"/>
        <v>71.650000000000006</v>
      </c>
      <c r="N196" s="42">
        <f t="shared" si="97"/>
        <v>85.800000000000011</v>
      </c>
      <c r="O196" s="42">
        <f t="shared" si="97"/>
        <v>84.05</v>
      </c>
      <c r="P196" s="42">
        <f t="shared" si="97"/>
        <v>82.15</v>
      </c>
      <c r="Q196" s="42">
        <f t="shared" si="97"/>
        <v>82.65</v>
      </c>
      <c r="R196" s="42">
        <f t="shared" si="97"/>
        <v>84.65</v>
      </c>
      <c r="S196" s="42">
        <f t="shared" si="97"/>
        <v>82</v>
      </c>
      <c r="T196" s="42">
        <f t="shared" si="97"/>
        <v>80.900000000000006</v>
      </c>
      <c r="U196" s="37">
        <f t="shared" si="95"/>
        <v>904.94999999999993</v>
      </c>
      <c r="V196" s="37">
        <f t="shared" si="96"/>
        <v>82.268181818181816</v>
      </c>
      <c r="W196" s="12"/>
      <c r="X196" s="12"/>
    </row>
    <row r="197" spans="1:24" x14ac:dyDescent="0.25">
      <c r="A197" s="13">
        <v>62</v>
      </c>
      <c r="B197" s="13">
        <v>6682</v>
      </c>
      <c r="C197" s="13">
        <v>57784113</v>
      </c>
      <c r="D197" s="23" t="s">
        <v>73</v>
      </c>
      <c r="E197" s="13">
        <v>30</v>
      </c>
      <c r="F197" s="13"/>
      <c r="G197" s="13" t="s">
        <v>103</v>
      </c>
      <c r="H197" s="24"/>
      <c r="I197" s="40" t="s">
        <v>30</v>
      </c>
      <c r="J197" s="41">
        <v>80.5</v>
      </c>
      <c r="K197" s="41">
        <v>78.666666666666671</v>
      </c>
      <c r="L197" s="41">
        <v>71.333333333333329</v>
      </c>
      <c r="M197" s="41">
        <v>71.75</v>
      </c>
      <c r="N197" s="41">
        <v>75.5</v>
      </c>
      <c r="O197" s="41">
        <v>72.083333333333329</v>
      </c>
      <c r="P197" s="41">
        <v>75</v>
      </c>
      <c r="Q197" s="41">
        <v>72.25</v>
      </c>
      <c r="R197" s="41">
        <v>75.416666666666671</v>
      </c>
      <c r="S197" s="41">
        <v>74.833333333333329</v>
      </c>
      <c r="T197" s="41">
        <v>74.666666666666671</v>
      </c>
      <c r="U197" s="37">
        <f t="shared" si="95"/>
        <v>821.99999999999989</v>
      </c>
      <c r="V197" s="37">
        <f t="shared" si="96"/>
        <v>74.72727272727272</v>
      </c>
      <c r="W197" s="12" t="s">
        <v>31</v>
      </c>
      <c r="X197" s="12" t="s">
        <v>32</v>
      </c>
    </row>
    <row r="198" spans="1:24" x14ac:dyDescent="0.25">
      <c r="A198" s="18"/>
      <c r="B198" s="18"/>
      <c r="C198" s="18"/>
      <c r="D198" s="25"/>
      <c r="E198" s="18"/>
      <c r="F198" s="18"/>
      <c r="G198" s="18"/>
      <c r="H198" s="26"/>
      <c r="I198" s="40" t="s">
        <v>33</v>
      </c>
      <c r="J198" s="35">
        <v>83</v>
      </c>
      <c r="K198" s="36">
        <v>77</v>
      </c>
      <c r="L198" s="35">
        <v>68.5</v>
      </c>
      <c r="M198" s="35">
        <v>63</v>
      </c>
      <c r="N198" s="35">
        <v>85.5</v>
      </c>
      <c r="O198" s="36">
        <v>70</v>
      </c>
      <c r="P198" s="35">
        <v>79.5</v>
      </c>
      <c r="Q198" s="35">
        <v>78</v>
      </c>
      <c r="R198" s="35">
        <v>79</v>
      </c>
      <c r="S198" s="35">
        <v>79</v>
      </c>
      <c r="T198" s="35">
        <v>79</v>
      </c>
      <c r="U198" s="37">
        <f t="shared" si="95"/>
        <v>841.5</v>
      </c>
      <c r="V198" s="37">
        <f t="shared" si="96"/>
        <v>76.5</v>
      </c>
      <c r="W198" s="12"/>
      <c r="X198" s="12"/>
    </row>
    <row r="199" spans="1:24" x14ac:dyDescent="0.25">
      <c r="A199" s="18"/>
      <c r="B199" s="18"/>
      <c r="C199" s="18"/>
      <c r="D199" s="27"/>
      <c r="E199" s="18"/>
      <c r="F199" s="18"/>
      <c r="G199" s="18"/>
      <c r="H199" s="26"/>
      <c r="I199" s="40" t="s">
        <v>34</v>
      </c>
      <c r="J199" s="42">
        <f>SUM(J197*60%)+(J198*40%)</f>
        <v>81.5</v>
      </c>
      <c r="K199" s="42">
        <f t="shared" ref="K199:T199" si="98">SUM(K197*60%)+(K198*40%)</f>
        <v>78</v>
      </c>
      <c r="L199" s="42">
        <f t="shared" si="98"/>
        <v>70.2</v>
      </c>
      <c r="M199" s="42">
        <f t="shared" si="98"/>
        <v>68.25</v>
      </c>
      <c r="N199" s="42">
        <f t="shared" si="98"/>
        <v>79.5</v>
      </c>
      <c r="O199" s="42">
        <f t="shared" si="98"/>
        <v>71.25</v>
      </c>
      <c r="P199" s="42">
        <f t="shared" si="98"/>
        <v>76.8</v>
      </c>
      <c r="Q199" s="42">
        <f t="shared" si="98"/>
        <v>74.550000000000011</v>
      </c>
      <c r="R199" s="42">
        <f t="shared" si="98"/>
        <v>76.849999999999994</v>
      </c>
      <c r="S199" s="42">
        <f t="shared" si="98"/>
        <v>76.5</v>
      </c>
      <c r="T199" s="42">
        <f t="shared" si="98"/>
        <v>76.400000000000006</v>
      </c>
      <c r="U199" s="37">
        <f t="shared" si="95"/>
        <v>829.8</v>
      </c>
      <c r="V199" s="37">
        <f t="shared" si="96"/>
        <v>75.436363636363637</v>
      </c>
      <c r="W199" s="12"/>
      <c r="X199" s="12"/>
    </row>
    <row r="200" spans="1:24" x14ac:dyDescent="0.25">
      <c r="A200" s="12">
        <v>63</v>
      </c>
      <c r="B200" s="13">
        <v>6683</v>
      </c>
      <c r="C200" s="13">
        <v>61733942</v>
      </c>
      <c r="D200" s="23" t="s">
        <v>73</v>
      </c>
      <c r="E200" s="23">
        <v>31</v>
      </c>
      <c r="F200" s="13"/>
      <c r="G200" s="23" t="s">
        <v>104</v>
      </c>
      <c r="H200" s="24"/>
      <c r="I200" s="40" t="s">
        <v>30</v>
      </c>
      <c r="J200" s="41">
        <v>80.333333333333329</v>
      </c>
      <c r="K200" s="41">
        <v>77.75</v>
      </c>
      <c r="L200" s="41">
        <v>75.666666666666671</v>
      </c>
      <c r="M200" s="41">
        <v>72.916666666666671</v>
      </c>
      <c r="N200" s="41">
        <v>77.666666666666671</v>
      </c>
      <c r="O200" s="41">
        <v>76.416666666666671</v>
      </c>
      <c r="P200" s="41">
        <v>76.25</v>
      </c>
      <c r="Q200" s="41">
        <v>74.833333333333329</v>
      </c>
      <c r="R200" s="41">
        <v>79</v>
      </c>
      <c r="S200" s="41">
        <v>77.416666666666671</v>
      </c>
      <c r="T200" s="41">
        <v>75</v>
      </c>
      <c r="U200" s="37">
        <f t="shared" si="95"/>
        <v>843.25</v>
      </c>
      <c r="V200" s="37">
        <f t="shared" si="96"/>
        <v>76.659090909090907</v>
      </c>
      <c r="W200" s="12" t="s">
        <v>31</v>
      </c>
      <c r="X200" s="12" t="s">
        <v>32</v>
      </c>
    </row>
    <row r="201" spans="1:24" x14ac:dyDescent="0.25">
      <c r="A201" s="12"/>
      <c r="B201" s="18"/>
      <c r="C201" s="18"/>
      <c r="D201" s="25"/>
      <c r="E201" s="25"/>
      <c r="F201" s="18"/>
      <c r="G201" s="25"/>
      <c r="H201" s="26"/>
      <c r="I201" s="40" t="s">
        <v>33</v>
      </c>
      <c r="J201" s="35">
        <v>86</v>
      </c>
      <c r="K201" s="36">
        <v>77</v>
      </c>
      <c r="L201" s="35">
        <v>68.5</v>
      </c>
      <c r="M201" s="35">
        <v>69</v>
      </c>
      <c r="N201" s="35">
        <v>85.5</v>
      </c>
      <c r="O201" s="36">
        <v>70</v>
      </c>
      <c r="P201" s="35">
        <v>80.5</v>
      </c>
      <c r="Q201" s="35">
        <v>83.5</v>
      </c>
      <c r="R201" s="35">
        <v>83.5</v>
      </c>
      <c r="S201" s="35">
        <v>85.5</v>
      </c>
      <c r="T201" s="35">
        <v>80.5</v>
      </c>
      <c r="U201" s="37">
        <f t="shared" si="95"/>
        <v>869.5</v>
      </c>
      <c r="V201" s="37">
        <f t="shared" si="96"/>
        <v>79.045454545454547</v>
      </c>
      <c r="W201" s="12"/>
      <c r="X201" s="12"/>
    </row>
    <row r="202" spans="1:24" x14ac:dyDescent="0.25">
      <c r="A202" s="12"/>
      <c r="B202" s="18"/>
      <c r="C202" s="18"/>
      <c r="D202" s="27"/>
      <c r="E202" s="27"/>
      <c r="F202" s="18"/>
      <c r="G202" s="25"/>
      <c r="H202" s="26"/>
      <c r="I202" s="40" t="s">
        <v>34</v>
      </c>
      <c r="J202" s="42">
        <f>SUM(J200*60%)+(J201*40%)</f>
        <v>82.6</v>
      </c>
      <c r="K202" s="42">
        <f t="shared" ref="K202:T202" si="99">SUM(K200*60%)+(K201*40%)</f>
        <v>77.45</v>
      </c>
      <c r="L202" s="42">
        <f t="shared" si="99"/>
        <v>72.8</v>
      </c>
      <c r="M202" s="42">
        <f t="shared" si="99"/>
        <v>71.349999999999994</v>
      </c>
      <c r="N202" s="42">
        <f t="shared" si="99"/>
        <v>80.800000000000011</v>
      </c>
      <c r="O202" s="42">
        <f t="shared" si="99"/>
        <v>73.849999999999994</v>
      </c>
      <c r="P202" s="42">
        <f t="shared" si="99"/>
        <v>77.95</v>
      </c>
      <c r="Q202" s="42">
        <f t="shared" si="99"/>
        <v>78.3</v>
      </c>
      <c r="R202" s="42">
        <f t="shared" si="99"/>
        <v>80.8</v>
      </c>
      <c r="S202" s="42">
        <f t="shared" si="99"/>
        <v>80.650000000000006</v>
      </c>
      <c r="T202" s="42">
        <f t="shared" si="99"/>
        <v>77.2</v>
      </c>
      <c r="U202" s="37">
        <f t="shared" si="95"/>
        <v>853.75</v>
      </c>
      <c r="V202" s="37">
        <f t="shared" si="96"/>
        <v>77.61363636363636</v>
      </c>
      <c r="W202" s="12"/>
      <c r="X202" s="12"/>
    </row>
    <row r="203" spans="1:24" x14ac:dyDescent="0.25">
      <c r="A203" s="13">
        <v>64</v>
      </c>
      <c r="B203" s="12">
        <v>6684</v>
      </c>
      <c r="C203" s="12">
        <v>61133875</v>
      </c>
      <c r="D203" s="23" t="s">
        <v>73</v>
      </c>
      <c r="E203" s="13">
        <v>32</v>
      </c>
      <c r="F203" s="12"/>
      <c r="G203" s="4" t="s">
        <v>105</v>
      </c>
      <c r="H203" s="14"/>
      <c r="I203" s="40" t="s">
        <v>30</v>
      </c>
      <c r="J203" s="41">
        <v>85.916666666666671</v>
      </c>
      <c r="K203" s="41">
        <v>82.083333333333329</v>
      </c>
      <c r="L203" s="41">
        <v>80.75</v>
      </c>
      <c r="M203" s="41">
        <v>75</v>
      </c>
      <c r="N203" s="41">
        <v>80.083333333333329</v>
      </c>
      <c r="O203" s="41">
        <v>78.416666666666671</v>
      </c>
      <c r="P203" s="41">
        <v>81.166666666666671</v>
      </c>
      <c r="Q203" s="41">
        <v>76.833333333333329</v>
      </c>
      <c r="R203" s="41">
        <v>81.166666666666671</v>
      </c>
      <c r="S203" s="41">
        <v>76.083333333333329</v>
      </c>
      <c r="T203" s="41">
        <v>77.5</v>
      </c>
      <c r="U203" s="37">
        <f t="shared" si="95"/>
        <v>875</v>
      </c>
      <c r="V203" s="37">
        <f t="shared" si="96"/>
        <v>79.545454545454547</v>
      </c>
      <c r="W203" s="12" t="s">
        <v>31</v>
      </c>
      <c r="X203" s="12" t="s">
        <v>32</v>
      </c>
    </row>
    <row r="204" spans="1:24" x14ac:dyDescent="0.25">
      <c r="A204" s="18"/>
      <c r="B204" s="12"/>
      <c r="C204" s="12"/>
      <c r="D204" s="25"/>
      <c r="E204" s="18"/>
      <c r="F204" s="12"/>
      <c r="G204" s="4"/>
      <c r="H204" s="14"/>
      <c r="I204" s="40" t="s">
        <v>33</v>
      </c>
      <c r="J204" s="35">
        <v>91</v>
      </c>
      <c r="K204" s="36">
        <v>80</v>
      </c>
      <c r="L204" s="35">
        <v>88.5</v>
      </c>
      <c r="M204" s="35">
        <v>74</v>
      </c>
      <c r="N204" s="35">
        <v>88.5</v>
      </c>
      <c r="O204" s="36">
        <v>87</v>
      </c>
      <c r="P204" s="35">
        <v>83.25</v>
      </c>
      <c r="Q204" s="35">
        <v>93.5</v>
      </c>
      <c r="R204" s="35">
        <v>90</v>
      </c>
      <c r="S204" s="35">
        <v>88.5</v>
      </c>
      <c r="T204" s="35">
        <v>83.5</v>
      </c>
      <c r="U204" s="37">
        <f t="shared" si="95"/>
        <v>947.75</v>
      </c>
      <c r="V204" s="37">
        <f t="shared" si="96"/>
        <v>86.159090909090907</v>
      </c>
      <c r="W204" s="12"/>
      <c r="X204" s="12"/>
    </row>
    <row r="205" spans="1:24" x14ac:dyDescent="0.25">
      <c r="A205" s="18"/>
      <c r="B205" s="12"/>
      <c r="C205" s="12"/>
      <c r="D205" s="27"/>
      <c r="E205" s="18"/>
      <c r="F205" s="12"/>
      <c r="G205" s="4"/>
      <c r="H205" s="14"/>
      <c r="I205" s="40" t="s">
        <v>34</v>
      </c>
      <c r="J205" s="42">
        <f>SUM(J203*60%)+(J204*40%)</f>
        <v>87.95</v>
      </c>
      <c r="K205" s="42">
        <f t="shared" ref="K205:T205" si="100">SUM(K203*60%)+(K204*40%)</f>
        <v>81.25</v>
      </c>
      <c r="L205" s="42">
        <f t="shared" si="100"/>
        <v>83.85</v>
      </c>
      <c r="M205" s="42">
        <f t="shared" si="100"/>
        <v>74.599999999999994</v>
      </c>
      <c r="N205" s="42">
        <f t="shared" si="100"/>
        <v>83.449999999999989</v>
      </c>
      <c r="O205" s="42">
        <f t="shared" si="100"/>
        <v>81.850000000000009</v>
      </c>
      <c r="P205" s="42">
        <f t="shared" si="100"/>
        <v>82</v>
      </c>
      <c r="Q205" s="42">
        <f t="shared" si="100"/>
        <v>83.5</v>
      </c>
      <c r="R205" s="42">
        <f t="shared" si="100"/>
        <v>84.7</v>
      </c>
      <c r="S205" s="42">
        <f t="shared" si="100"/>
        <v>81.05</v>
      </c>
      <c r="T205" s="42">
        <f t="shared" si="100"/>
        <v>79.900000000000006</v>
      </c>
      <c r="U205" s="37">
        <f t="shared" si="95"/>
        <v>904.1</v>
      </c>
      <c r="V205" s="37">
        <f t="shared" si="96"/>
        <v>82.190909090909088</v>
      </c>
      <c r="W205" s="12"/>
      <c r="X205" s="12"/>
    </row>
    <row r="206" spans="1:24" x14ac:dyDescent="0.25">
      <c r="A206" s="12">
        <v>65</v>
      </c>
      <c r="B206" s="13">
        <v>6462</v>
      </c>
      <c r="C206" s="13">
        <v>75644034</v>
      </c>
      <c r="D206" s="13" t="s">
        <v>106</v>
      </c>
      <c r="E206" s="13">
        <v>1</v>
      </c>
      <c r="F206" s="13"/>
      <c r="G206" s="23" t="s">
        <v>107</v>
      </c>
      <c r="H206" s="24"/>
      <c r="I206" s="40" t="s">
        <v>30</v>
      </c>
      <c r="J206" s="41">
        <v>85.25</v>
      </c>
      <c r="K206" s="41">
        <v>86.833333333333329</v>
      </c>
      <c r="L206" s="41">
        <v>79.416666666666671</v>
      </c>
      <c r="M206" s="41">
        <v>78.583333333333329</v>
      </c>
      <c r="N206" s="41">
        <v>79.833333333333329</v>
      </c>
      <c r="O206" s="41">
        <v>79.166666666666671</v>
      </c>
      <c r="P206" s="41">
        <v>80.583333333333329</v>
      </c>
      <c r="Q206" s="41">
        <v>80.25</v>
      </c>
      <c r="R206" s="41">
        <v>85</v>
      </c>
      <c r="S206" s="41">
        <v>76.5</v>
      </c>
      <c r="T206" s="41">
        <v>78</v>
      </c>
      <c r="U206" s="37">
        <f t="shared" si="95"/>
        <v>889.41666666666663</v>
      </c>
      <c r="V206" s="37">
        <f t="shared" si="96"/>
        <v>80.856060606060609</v>
      </c>
      <c r="W206" s="12" t="s">
        <v>31</v>
      </c>
      <c r="X206" s="12" t="s">
        <v>32</v>
      </c>
    </row>
    <row r="207" spans="1:24" x14ac:dyDescent="0.25">
      <c r="A207" s="12"/>
      <c r="B207" s="18"/>
      <c r="C207" s="18"/>
      <c r="D207" s="18"/>
      <c r="E207" s="18"/>
      <c r="F207" s="18"/>
      <c r="G207" s="25"/>
      <c r="H207" s="26"/>
      <c r="I207" s="40" t="s">
        <v>33</v>
      </c>
      <c r="J207" s="35">
        <v>88</v>
      </c>
      <c r="K207" s="36">
        <v>78</v>
      </c>
      <c r="L207" s="35">
        <v>91.5</v>
      </c>
      <c r="M207" s="35">
        <v>65</v>
      </c>
      <c r="N207" s="35">
        <v>87.5</v>
      </c>
      <c r="O207" s="36">
        <v>70</v>
      </c>
      <c r="P207" s="35">
        <v>81.25</v>
      </c>
      <c r="Q207" s="35">
        <v>83</v>
      </c>
      <c r="R207" s="35">
        <v>86.5</v>
      </c>
      <c r="S207" s="35">
        <v>87</v>
      </c>
      <c r="T207" s="35">
        <v>81.5</v>
      </c>
      <c r="U207" s="37">
        <f t="shared" si="95"/>
        <v>899.25</v>
      </c>
      <c r="V207" s="37">
        <f t="shared" si="96"/>
        <v>81.75</v>
      </c>
      <c r="W207" s="12"/>
      <c r="X207" s="12"/>
    </row>
    <row r="208" spans="1:24" x14ac:dyDescent="0.25">
      <c r="A208" s="12"/>
      <c r="B208" s="18"/>
      <c r="C208" s="18"/>
      <c r="D208" s="18"/>
      <c r="E208" s="18"/>
      <c r="F208" s="18"/>
      <c r="G208" s="25"/>
      <c r="H208" s="26"/>
      <c r="I208" s="40" t="s">
        <v>34</v>
      </c>
      <c r="J208" s="42">
        <f>SUM(J206*60%)+(J207*40%)</f>
        <v>86.35</v>
      </c>
      <c r="K208" s="42">
        <f t="shared" ref="K208:T208" si="101">SUM(K206*60%)+(K207*40%)</f>
        <v>83.3</v>
      </c>
      <c r="L208" s="42">
        <f t="shared" si="101"/>
        <v>84.25</v>
      </c>
      <c r="M208" s="42">
        <f t="shared" si="101"/>
        <v>73.150000000000006</v>
      </c>
      <c r="N208" s="42">
        <f t="shared" si="101"/>
        <v>82.9</v>
      </c>
      <c r="O208" s="42">
        <f t="shared" si="101"/>
        <v>75.5</v>
      </c>
      <c r="P208" s="42">
        <f t="shared" si="101"/>
        <v>80.849999999999994</v>
      </c>
      <c r="Q208" s="42">
        <f t="shared" si="101"/>
        <v>81.349999999999994</v>
      </c>
      <c r="R208" s="42">
        <f t="shared" si="101"/>
        <v>85.6</v>
      </c>
      <c r="S208" s="42">
        <f t="shared" si="101"/>
        <v>80.7</v>
      </c>
      <c r="T208" s="42">
        <f t="shared" si="101"/>
        <v>79.400000000000006</v>
      </c>
      <c r="U208" s="37">
        <f t="shared" si="95"/>
        <v>893.35</v>
      </c>
      <c r="V208" s="37">
        <f t="shared" si="96"/>
        <v>81.213636363636368</v>
      </c>
      <c r="W208" s="12"/>
      <c r="X208" s="12"/>
    </row>
    <row r="209" spans="1:24" x14ac:dyDescent="0.25">
      <c r="A209" s="13">
        <v>66</v>
      </c>
      <c r="B209" s="13">
        <v>6433</v>
      </c>
      <c r="C209" s="13">
        <v>76907597</v>
      </c>
      <c r="D209" s="13" t="s">
        <v>106</v>
      </c>
      <c r="E209" s="13">
        <v>2</v>
      </c>
      <c r="F209" s="13"/>
      <c r="G209" s="23" t="s">
        <v>108</v>
      </c>
      <c r="H209" s="24"/>
      <c r="I209" s="40" t="s">
        <v>30</v>
      </c>
      <c r="J209" s="41">
        <v>81.666666666666671</v>
      </c>
      <c r="K209" s="41">
        <v>79.916666666666671</v>
      </c>
      <c r="L209" s="41">
        <v>72.583333333333329</v>
      </c>
      <c r="M209" s="41">
        <v>72.333333333333329</v>
      </c>
      <c r="N209" s="41">
        <v>77.083333333333329</v>
      </c>
      <c r="O209" s="41">
        <v>74.416666666666671</v>
      </c>
      <c r="P209" s="41">
        <v>73.833333333333329</v>
      </c>
      <c r="Q209" s="41">
        <v>74</v>
      </c>
      <c r="R209" s="41">
        <v>79.416666666666671</v>
      </c>
      <c r="S209" s="41">
        <v>73.833333333333329</v>
      </c>
      <c r="T209" s="41">
        <v>74.25</v>
      </c>
      <c r="U209" s="37">
        <f t="shared" si="95"/>
        <v>833.33333333333337</v>
      </c>
      <c r="V209" s="37">
        <f t="shared" si="96"/>
        <v>75.757575757575765</v>
      </c>
      <c r="W209" s="12" t="s">
        <v>31</v>
      </c>
      <c r="X209" s="12" t="s">
        <v>32</v>
      </c>
    </row>
    <row r="210" spans="1:24" x14ac:dyDescent="0.25">
      <c r="A210" s="18"/>
      <c r="B210" s="18"/>
      <c r="C210" s="18"/>
      <c r="D210" s="18"/>
      <c r="E210" s="18"/>
      <c r="F210" s="18"/>
      <c r="G210" s="25"/>
      <c r="H210" s="26"/>
      <c r="I210" s="40" t="s">
        <v>33</v>
      </c>
      <c r="J210" s="35">
        <v>82</v>
      </c>
      <c r="K210" s="36">
        <v>78</v>
      </c>
      <c r="L210" s="35">
        <v>70</v>
      </c>
      <c r="M210" s="35">
        <v>60</v>
      </c>
      <c r="N210" s="35">
        <v>81</v>
      </c>
      <c r="O210" s="36">
        <v>70</v>
      </c>
      <c r="P210" s="35">
        <v>81.25</v>
      </c>
      <c r="Q210" s="35">
        <v>81.5</v>
      </c>
      <c r="R210" s="35">
        <v>78.5</v>
      </c>
      <c r="S210" s="35">
        <v>84.5</v>
      </c>
      <c r="T210" s="35">
        <v>80</v>
      </c>
      <c r="U210" s="37">
        <f t="shared" si="95"/>
        <v>846.75</v>
      </c>
      <c r="V210" s="37">
        <f t="shared" si="96"/>
        <v>76.977272727272734</v>
      </c>
      <c r="W210" s="12"/>
      <c r="X210" s="12"/>
    </row>
    <row r="211" spans="1:24" x14ac:dyDescent="0.25">
      <c r="A211" s="18"/>
      <c r="B211" s="18"/>
      <c r="C211" s="18"/>
      <c r="D211" s="18"/>
      <c r="E211" s="18"/>
      <c r="F211" s="18"/>
      <c r="G211" s="25"/>
      <c r="H211" s="26"/>
      <c r="I211" s="40" t="s">
        <v>34</v>
      </c>
      <c r="J211" s="42">
        <f>SUM(J209*60%)+(J210*40%)</f>
        <v>81.800000000000011</v>
      </c>
      <c r="K211" s="42">
        <f t="shared" ref="K211:T211" si="102">SUM(K209*60%)+(K210*40%)</f>
        <v>79.150000000000006</v>
      </c>
      <c r="L211" s="42">
        <f t="shared" si="102"/>
        <v>71.55</v>
      </c>
      <c r="M211" s="42">
        <f t="shared" si="102"/>
        <v>67.400000000000006</v>
      </c>
      <c r="N211" s="42">
        <f t="shared" si="102"/>
        <v>78.649999999999991</v>
      </c>
      <c r="O211" s="42">
        <f t="shared" si="102"/>
        <v>72.650000000000006</v>
      </c>
      <c r="P211" s="42">
        <f t="shared" si="102"/>
        <v>76.8</v>
      </c>
      <c r="Q211" s="42">
        <f t="shared" si="102"/>
        <v>77</v>
      </c>
      <c r="R211" s="42">
        <f t="shared" si="102"/>
        <v>79.05</v>
      </c>
      <c r="S211" s="42">
        <f t="shared" si="102"/>
        <v>78.099999999999994</v>
      </c>
      <c r="T211" s="42">
        <f t="shared" si="102"/>
        <v>76.55</v>
      </c>
      <c r="U211" s="37">
        <f t="shared" si="95"/>
        <v>838.69999999999982</v>
      </c>
      <c r="V211" s="37">
        <f t="shared" si="96"/>
        <v>76.245454545454535</v>
      </c>
      <c r="W211" s="12"/>
      <c r="X211" s="12"/>
    </row>
    <row r="212" spans="1:24" x14ac:dyDescent="0.25">
      <c r="A212" s="12">
        <v>67</v>
      </c>
      <c r="B212" s="13">
        <v>6496</v>
      </c>
      <c r="C212" s="13">
        <v>66495726</v>
      </c>
      <c r="D212" s="13" t="s">
        <v>106</v>
      </c>
      <c r="E212" s="13">
        <v>3</v>
      </c>
      <c r="F212" s="13"/>
      <c r="G212" s="23" t="s">
        <v>109</v>
      </c>
      <c r="H212" s="24"/>
      <c r="I212" s="40" t="s">
        <v>30</v>
      </c>
      <c r="J212" s="41">
        <v>88.25</v>
      </c>
      <c r="K212" s="41">
        <v>85.666666666666671</v>
      </c>
      <c r="L212" s="41">
        <v>84.916666666666671</v>
      </c>
      <c r="M212" s="41">
        <v>79.833333333333329</v>
      </c>
      <c r="N212" s="41">
        <v>86.5</v>
      </c>
      <c r="O212" s="41">
        <v>85</v>
      </c>
      <c r="P212" s="41">
        <v>82.416666666666671</v>
      </c>
      <c r="Q212" s="41">
        <v>81.166666666666671</v>
      </c>
      <c r="R212" s="41">
        <v>85.333333333333329</v>
      </c>
      <c r="S212" s="41">
        <v>82.666666666666671</v>
      </c>
      <c r="T212" s="41">
        <v>79.416666666666671</v>
      </c>
      <c r="U212" s="37">
        <f t="shared" si="95"/>
        <v>921.16666666666663</v>
      </c>
      <c r="V212" s="37">
        <f t="shared" si="96"/>
        <v>83.742424242424235</v>
      </c>
      <c r="W212" s="12" t="s">
        <v>31</v>
      </c>
      <c r="X212" s="12" t="s">
        <v>32</v>
      </c>
    </row>
    <row r="213" spans="1:24" x14ac:dyDescent="0.25">
      <c r="A213" s="12"/>
      <c r="B213" s="18"/>
      <c r="C213" s="18"/>
      <c r="D213" s="18"/>
      <c r="E213" s="18"/>
      <c r="F213" s="18"/>
      <c r="G213" s="25"/>
      <c r="H213" s="26"/>
      <c r="I213" s="40" t="s">
        <v>33</v>
      </c>
      <c r="J213" s="35">
        <v>91</v>
      </c>
      <c r="K213" s="36">
        <v>88</v>
      </c>
      <c r="L213" s="35">
        <v>95</v>
      </c>
      <c r="M213" s="35">
        <v>80</v>
      </c>
      <c r="N213" s="35">
        <v>89</v>
      </c>
      <c r="O213" s="36">
        <v>93</v>
      </c>
      <c r="P213" s="35">
        <v>87.25</v>
      </c>
      <c r="Q213" s="35">
        <v>94</v>
      </c>
      <c r="R213" s="35">
        <v>92.5</v>
      </c>
      <c r="S213" s="35">
        <v>89.5</v>
      </c>
      <c r="T213" s="35">
        <v>87</v>
      </c>
      <c r="U213" s="37">
        <f t="shared" si="95"/>
        <v>986.25</v>
      </c>
      <c r="V213" s="37">
        <f t="shared" si="96"/>
        <v>89.659090909090907</v>
      </c>
      <c r="W213" s="12"/>
      <c r="X213" s="12"/>
    </row>
    <row r="214" spans="1:24" x14ac:dyDescent="0.25">
      <c r="A214" s="12"/>
      <c r="B214" s="18"/>
      <c r="C214" s="18"/>
      <c r="D214" s="18"/>
      <c r="E214" s="18"/>
      <c r="F214" s="18"/>
      <c r="G214" s="25"/>
      <c r="H214" s="26"/>
      <c r="I214" s="40" t="s">
        <v>34</v>
      </c>
      <c r="J214" s="42">
        <f>SUM(J212*60%)+(J213*40%)</f>
        <v>89.35</v>
      </c>
      <c r="K214" s="42">
        <f t="shared" ref="K214:T214" si="103">SUM(K212*60%)+(K213*40%)</f>
        <v>86.6</v>
      </c>
      <c r="L214" s="42">
        <f t="shared" si="103"/>
        <v>88.95</v>
      </c>
      <c r="M214" s="42">
        <f t="shared" si="103"/>
        <v>79.900000000000006</v>
      </c>
      <c r="N214" s="42">
        <f t="shared" si="103"/>
        <v>87.5</v>
      </c>
      <c r="O214" s="42">
        <f t="shared" si="103"/>
        <v>88.2</v>
      </c>
      <c r="P214" s="42">
        <f t="shared" si="103"/>
        <v>84.35</v>
      </c>
      <c r="Q214" s="42">
        <f t="shared" si="103"/>
        <v>86.300000000000011</v>
      </c>
      <c r="R214" s="42">
        <f t="shared" si="103"/>
        <v>88.199999999999989</v>
      </c>
      <c r="S214" s="42">
        <f t="shared" si="103"/>
        <v>85.4</v>
      </c>
      <c r="T214" s="42">
        <f t="shared" si="103"/>
        <v>82.45</v>
      </c>
      <c r="U214" s="37">
        <f t="shared" si="95"/>
        <v>947.20000000000016</v>
      </c>
      <c r="V214" s="37">
        <f t="shared" si="96"/>
        <v>86.109090909090924</v>
      </c>
      <c r="W214" s="12"/>
      <c r="X214" s="12"/>
    </row>
    <row r="215" spans="1:24" x14ac:dyDescent="0.25">
      <c r="A215" s="13">
        <v>68</v>
      </c>
      <c r="B215" s="13">
        <v>6466</v>
      </c>
      <c r="C215" s="13">
        <v>51795575</v>
      </c>
      <c r="D215" s="13" t="s">
        <v>106</v>
      </c>
      <c r="E215" s="13">
        <v>4</v>
      </c>
      <c r="F215" s="13"/>
      <c r="G215" s="23" t="s">
        <v>110</v>
      </c>
      <c r="H215" s="24"/>
      <c r="I215" s="40" t="s">
        <v>30</v>
      </c>
      <c r="J215" s="41">
        <v>83.083333333333329</v>
      </c>
      <c r="K215" s="41">
        <v>82.333333333333329</v>
      </c>
      <c r="L215" s="41">
        <v>78.083333333333329</v>
      </c>
      <c r="M215" s="41">
        <v>77.666666666666671</v>
      </c>
      <c r="N215" s="41">
        <v>78.166666666666671</v>
      </c>
      <c r="O215" s="41">
        <v>79.916666666666671</v>
      </c>
      <c r="P215" s="41">
        <v>78.666666666666671</v>
      </c>
      <c r="Q215" s="41">
        <v>77</v>
      </c>
      <c r="R215" s="41">
        <v>81.583333333333329</v>
      </c>
      <c r="S215" s="41">
        <v>77.916666666666671</v>
      </c>
      <c r="T215" s="41">
        <v>75.25</v>
      </c>
      <c r="U215" s="37">
        <f t="shared" si="95"/>
        <v>869.66666666666674</v>
      </c>
      <c r="V215" s="37">
        <f t="shared" si="96"/>
        <v>79.060606060606062</v>
      </c>
      <c r="W215" s="12" t="s">
        <v>31</v>
      </c>
      <c r="X215" s="12" t="s">
        <v>32</v>
      </c>
    </row>
    <row r="216" spans="1:24" x14ac:dyDescent="0.25">
      <c r="A216" s="18"/>
      <c r="B216" s="18"/>
      <c r="C216" s="18"/>
      <c r="D216" s="18"/>
      <c r="E216" s="18"/>
      <c r="F216" s="18"/>
      <c r="G216" s="25"/>
      <c r="H216" s="26"/>
      <c r="I216" s="40" t="s">
        <v>33</v>
      </c>
      <c r="J216" s="35">
        <v>84</v>
      </c>
      <c r="K216" s="36">
        <v>78</v>
      </c>
      <c r="L216" s="35">
        <v>75.5</v>
      </c>
      <c r="M216" s="35">
        <v>62</v>
      </c>
      <c r="N216" s="35">
        <v>82</v>
      </c>
      <c r="O216" s="36">
        <v>70</v>
      </c>
      <c r="P216" s="35">
        <v>86.25</v>
      </c>
      <c r="Q216" s="35">
        <v>89</v>
      </c>
      <c r="R216" s="35">
        <v>89.5</v>
      </c>
      <c r="S216" s="35">
        <v>87</v>
      </c>
      <c r="T216" s="35">
        <v>83</v>
      </c>
      <c r="U216" s="37">
        <f t="shared" si="95"/>
        <v>886.25</v>
      </c>
      <c r="V216" s="37">
        <f t="shared" si="96"/>
        <v>80.568181818181813</v>
      </c>
      <c r="W216" s="12"/>
      <c r="X216" s="12"/>
    </row>
    <row r="217" spans="1:24" x14ac:dyDescent="0.25">
      <c r="A217" s="18"/>
      <c r="B217" s="21"/>
      <c r="C217" s="21"/>
      <c r="D217" s="18"/>
      <c r="E217" s="18"/>
      <c r="F217" s="21"/>
      <c r="G217" s="27"/>
      <c r="H217" s="28"/>
      <c r="I217" s="40" t="s">
        <v>34</v>
      </c>
      <c r="J217" s="42">
        <f>SUM(J215*60%)+(J216*40%)</f>
        <v>83.449999999999989</v>
      </c>
      <c r="K217" s="42">
        <f t="shared" ref="K217:T217" si="104">SUM(K215*60%)+(K216*40%)</f>
        <v>80.599999999999994</v>
      </c>
      <c r="L217" s="42">
        <f t="shared" si="104"/>
        <v>77.05</v>
      </c>
      <c r="M217" s="42">
        <f t="shared" si="104"/>
        <v>71.400000000000006</v>
      </c>
      <c r="N217" s="42">
        <f t="shared" si="104"/>
        <v>79.7</v>
      </c>
      <c r="O217" s="42">
        <f t="shared" si="104"/>
        <v>75.95</v>
      </c>
      <c r="P217" s="42">
        <f t="shared" si="104"/>
        <v>81.7</v>
      </c>
      <c r="Q217" s="42">
        <f t="shared" si="104"/>
        <v>81.8</v>
      </c>
      <c r="R217" s="42">
        <f t="shared" si="104"/>
        <v>84.75</v>
      </c>
      <c r="S217" s="42">
        <f t="shared" si="104"/>
        <v>81.550000000000011</v>
      </c>
      <c r="T217" s="42">
        <f t="shared" si="104"/>
        <v>78.349999999999994</v>
      </c>
      <c r="U217" s="37">
        <f t="shared" si="95"/>
        <v>876.30000000000007</v>
      </c>
      <c r="V217" s="37">
        <f t="shared" si="96"/>
        <v>79.663636363636371</v>
      </c>
      <c r="W217" s="12"/>
      <c r="X217" s="12"/>
    </row>
    <row r="218" spans="1:24" x14ac:dyDescent="0.25">
      <c r="A218" s="12">
        <v>69</v>
      </c>
      <c r="B218" s="13">
        <v>6467</v>
      </c>
      <c r="C218" s="13">
        <v>67331644</v>
      </c>
      <c r="D218" s="13" t="s">
        <v>106</v>
      </c>
      <c r="E218" s="13">
        <v>5</v>
      </c>
      <c r="F218" s="13"/>
      <c r="G218" s="23" t="s">
        <v>111</v>
      </c>
      <c r="H218" s="24"/>
      <c r="I218" s="40" t="s">
        <v>30</v>
      </c>
      <c r="J218" s="41">
        <v>88.083333333333329</v>
      </c>
      <c r="K218" s="41">
        <v>88.416666666666671</v>
      </c>
      <c r="L218" s="41">
        <v>86.333333333333329</v>
      </c>
      <c r="M218" s="41">
        <v>82.916666666666671</v>
      </c>
      <c r="N218" s="41">
        <v>84.166666666666671</v>
      </c>
      <c r="O218" s="41">
        <v>85.5</v>
      </c>
      <c r="P218" s="41">
        <v>82.666666666666671</v>
      </c>
      <c r="Q218" s="41">
        <v>81.916666666666671</v>
      </c>
      <c r="R218" s="41">
        <v>83.833333333333329</v>
      </c>
      <c r="S218" s="41">
        <v>80.75</v>
      </c>
      <c r="T218" s="41">
        <v>80.833333333333329</v>
      </c>
      <c r="U218" s="37">
        <f t="shared" si="95"/>
        <v>925.41666666666674</v>
      </c>
      <c r="V218" s="37">
        <f t="shared" si="96"/>
        <v>84.12878787878789</v>
      </c>
      <c r="W218" s="12" t="s">
        <v>31</v>
      </c>
      <c r="X218" s="12" t="s">
        <v>32</v>
      </c>
    </row>
    <row r="219" spans="1:24" x14ac:dyDescent="0.25">
      <c r="A219" s="12"/>
      <c r="B219" s="18"/>
      <c r="C219" s="18"/>
      <c r="D219" s="18"/>
      <c r="E219" s="18"/>
      <c r="F219" s="18"/>
      <c r="G219" s="25"/>
      <c r="H219" s="26"/>
      <c r="I219" s="40" t="s">
        <v>33</v>
      </c>
      <c r="J219" s="35">
        <v>87</v>
      </c>
      <c r="K219" s="36">
        <v>80</v>
      </c>
      <c r="L219" s="35">
        <v>80</v>
      </c>
      <c r="M219" s="35">
        <v>60</v>
      </c>
      <c r="N219" s="35">
        <v>87</v>
      </c>
      <c r="O219" s="36">
        <v>81</v>
      </c>
      <c r="P219" s="35">
        <v>90</v>
      </c>
      <c r="Q219" s="35">
        <v>84</v>
      </c>
      <c r="R219" s="35">
        <v>86.5</v>
      </c>
      <c r="S219" s="35">
        <v>86.5</v>
      </c>
      <c r="T219" s="35">
        <v>82.5</v>
      </c>
      <c r="U219" s="37">
        <f t="shared" si="95"/>
        <v>904.5</v>
      </c>
      <c r="V219" s="37">
        <f t="shared" si="96"/>
        <v>82.227272727272734</v>
      </c>
      <c r="W219" s="12"/>
      <c r="X219" s="12"/>
    </row>
    <row r="220" spans="1:24" x14ac:dyDescent="0.25">
      <c r="A220" s="12"/>
      <c r="B220" s="21"/>
      <c r="C220" s="21"/>
      <c r="D220" s="18"/>
      <c r="E220" s="18"/>
      <c r="F220" s="21"/>
      <c r="G220" s="27"/>
      <c r="H220" s="28"/>
      <c r="I220" s="40" t="s">
        <v>34</v>
      </c>
      <c r="J220" s="42">
        <f>SUM(J218*60%)+(J219*40%)</f>
        <v>87.65</v>
      </c>
      <c r="K220" s="42">
        <f t="shared" ref="K220:T220" si="105">SUM(K218*60%)+(K219*40%)</f>
        <v>85.050000000000011</v>
      </c>
      <c r="L220" s="42">
        <f t="shared" si="105"/>
        <v>83.8</v>
      </c>
      <c r="M220" s="42">
        <f t="shared" si="105"/>
        <v>73.75</v>
      </c>
      <c r="N220" s="42">
        <f t="shared" si="105"/>
        <v>85.300000000000011</v>
      </c>
      <c r="O220" s="42">
        <f t="shared" si="105"/>
        <v>83.699999999999989</v>
      </c>
      <c r="P220" s="42">
        <f t="shared" si="105"/>
        <v>85.6</v>
      </c>
      <c r="Q220" s="42">
        <f t="shared" si="105"/>
        <v>82.75</v>
      </c>
      <c r="R220" s="42">
        <f t="shared" si="105"/>
        <v>84.9</v>
      </c>
      <c r="S220" s="42">
        <f t="shared" si="105"/>
        <v>83.05</v>
      </c>
      <c r="T220" s="42">
        <f t="shared" si="105"/>
        <v>81.5</v>
      </c>
      <c r="U220" s="37">
        <f t="shared" si="95"/>
        <v>917.05</v>
      </c>
      <c r="V220" s="37">
        <f t="shared" si="96"/>
        <v>83.36818181818181</v>
      </c>
      <c r="W220" s="12"/>
      <c r="X220" s="12"/>
    </row>
    <row r="221" spans="1:24" x14ac:dyDescent="0.25">
      <c r="A221" s="12">
        <v>70</v>
      </c>
      <c r="B221" s="13">
        <v>6438</v>
      </c>
      <c r="C221" s="13">
        <v>74573204</v>
      </c>
      <c r="D221" s="13" t="s">
        <v>106</v>
      </c>
      <c r="E221" s="13">
        <v>6</v>
      </c>
      <c r="F221" s="13"/>
      <c r="G221" s="23" t="s">
        <v>112</v>
      </c>
      <c r="H221" s="24"/>
      <c r="I221" s="40" t="s">
        <v>30</v>
      </c>
      <c r="J221" s="41">
        <v>88.25</v>
      </c>
      <c r="K221" s="41">
        <v>88.333333333333329</v>
      </c>
      <c r="L221" s="41">
        <v>83</v>
      </c>
      <c r="M221" s="41">
        <v>81.416666666666671</v>
      </c>
      <c r="N221" s="41">
        <v>83.333333333333329</v>
      </c>
      <c r="O221" s="41">
        <v>86.583333333333329</v>
      </c>
      <c r="P221" s="41">
        <v>84.75</v>
      </c>
      <c r="Q221" s="41">
        <v>80.916666666666671</v>
      </c>
      <c r="R221" s="41">
        <v>84.083333333333329</v>
      </c>
      <c r="S221" s="41">
        <v>80.333333333333329</v>
      </c>
      <c r="T221" s="41">
        <v>80.083333333333329</v>
      </c>
      <c r="U221" s="37">
        <f t="shared" si="95"/>
        <v>921.08333333333337</v>
      </c>
      <c r="V221" s="37">
        <f t="shared" si="96"/>
        <v>83.734848484848484</v>
      </c>
      <c r="W221" s="12" t="s">
        <v>31</v>
      </c>
      <c r="X221" s="12" t="s">
        <v>32</v>
      </c>
    </row>
    <row r="222" spans="1:24" x14ac:dyDescent="0.25">
      <c r="A222" s="12"/>
      <c r="B222" s="18"/>
      <c r="C222" s="18"/>
      <c r="D222" s="18"/>
      <c r="E222" s="18"/>
      <c r="F222" s="18"/>
      <c r="G222" s="25"/>
      <c r="H222" s="26"/>
      <c r="I222" s="40" t="s">
        <v>33</v>
      </c>
      <c r="J222" s="35">
        <v>91</v>
      </c>
      <c r="K222" s="36">
        <v>87</v>
      </c>
      <c r="L222" s="35">
        <v>92.5</v>
      </c>
      <c r="M222" s="35">
        <v>80</v>
      </c>
      <c r="N222" s="35">
        <v>90</v>
      </c>
      <c r="O222" s="36">
        <v>93</v>
      </c>
      <c r="P222" s="35">
        <v>88</v>
      </c>
      <c r="Q222" s="35">
        <v>91</v>
      </c>
      <c r="R222" s="35">
        <v>91.5</v>
      </c>
      <c r="S222" s="35">
        <v>89.5</v>
      </c>
      <c r="T222" s="35">
        <v>85.5</v>
      </c>
      <c r="U222" s="37">
        <f t="shared" si="95"/>
        <v>979</v>
      </c>
      <c r="V222" s="37">
        <f t="shared" si="96"/>
        <v>89</v>
      </c>
      <c r="W222" s="12"/>
      <c r="X222" s="12"/>
    </row>
    <row r="223" spans="1:24" x14ac:dyDescent="0.25">
      <c r="A223" s="12"/>
      <c r="B223" s="21"/>
      <c r="C223" s="21"/>
      <c r="D223" s="21"/>
      <c r="E223" s="21"/>
      <c r="F223" s="21"/>
      <c r="G223" s="27"/>
      <c r="H223" s="28"/>
      <c r="I223" s="40" t="s">
        <v>34</v>
      </c>
      <c r="J223" s="42">
        <f>SUM(J221*60%)+(J222*40%)</f>
        <v>89.35</v>
      </c>
      <c r="K223" s="42">
        <f t="shared" ref="K223:T223" si="106">SUM(K221*60%)+(K222*40%)</f>
        <v>87.8</v>
      </c>
      <c r="L223" s="42">
        <f t="shared" si="106"/>
        <v>86.8</v>
      </c>
      <c r="M223" s="42">
        <f t="shared" si="106"/>
        <v>80.849999999999994</v>
      </c>
      <c r="N223" s="42">
        <f t="shared" si="106"/>
        <v>86</v>
      </c>
      <c r="O223" s="42">
        <f t="shared" si="106"/>
        <v>89.15</v>
      </c>
      <c r="P223" s="42">
        <f t="shared" si="106"/>
        <v>86.050000000000011</v>
      </c>
      <c r="Q223" s="42">
        <f t="shared" si="106"/>
        <v>84.95</v>
      </c>
      <c r="R223" s="42">
        <f t="shared" si="106"/>
        <v>87.05</v>
      </c>
      <c r="S223" s="42">
        <f t="shared" si="106"/>
        <v>84</v>
      </c>
      <c r="T223" s="42">
        <f t="shared" si="106"/>
        <v>82.25</v>
      </c>
      <c r="U223" s="37">
        <f t="shared" si="95"/>
        <v>944.25</v>
      </c>
      <c r="V223" s="37">
        <f t="shared" si="96"/>
        <v>85.840909090909093</v>
      </c>
      <c r="W223" s="12"/>
      <c r="X223" s="12"/>
    </row>
    <row r="224" spans="1:24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1:24" x14ac:dyDescent="0.25">
      <c r="A225" s="12">
        <v>71</v>
      </c>
      <c r="B225" s="4">
        <v>6564</v>
      </c>
      <c r="C225" s="4">
        <v>65034695</v>
      </c>
      <c r="D225" s="13" t="s">
        <v>106</v>
      </c>
      <c r="E225" s="4">
        <v>7</v>
      </c>
      <c r="F225" s="4"/>
      <c r="G225" s="4" t="s">
        <v>113</v>
      </c>
      <c r="H225" s="14"/>
      <c r="I225" s="40" t="s">
        <v>30</v>
      </c>
      <c r="J225" s="41">
        <v>86.333333333333329</v>
      </c>
      <c r="K225" s="41">
        <v>85.75</v>
      </c>
      <c r="L225" s="41">
        <v>80.333333333333329</v>
      </c>
      <c r="M225" s="41">
        <v>78.833333333333329</v>
      </c>
      <c r="N225" s="41">
        <v>81.583333333333329</v>
      </c>
      <c r="O225" s="41">
        <v>83.333333333333329</v>
      </c>
      <c r="P225" s="41">
        <v>79.666666666666671</v>
      </c>
      <c r="Q225" s="41">
        <v>79.416666666666671</v>
      </c>
      <c r="R225" s="41">
        <v>83.833333333333329</v>
      </c>
      <c r="S225" s="41">
        <v>77.166666666666671</v>
      </c>
      <c r="T225" s="41">
        <v>75.833333333333329</v>
      </c>
      <c r="U225" s="37">
        <f t="shared" ref="U225:U254" si="107">SUM(J225:T225)</f>
        <v>892.08333333333326</v>
      </c>
      <c r="V225" s="37">
        <f t="shared" ref="V225:V254" si="108">U225/11</f>
        <v>81.098484848484844</v>
      </c>
      <c r="W225" s="12" t="s">
        <v>31</v>
      </c>
      <c r="X225" s="12" t="s">
        <v>32</v>
      </c>
    </row>
    <row r="226" spans="1:24" x14ac:dyDescent="0.25">
      <c r="A226" s="12"/>
      <c r="B226" s="4"/>
      <c r="C226" s="4"/>
      <c r="D226" s="18"/>
      <c r="E226" s="4"/>
      <c r="F226" s="4"/>
      <c r="G226" s="4"/>
      <c r="H226" s="14"/>
      <c r="I226" s="40" t="s">
        <v>33</v>
      </c>
      <c r="J226" s="35">
        <v>91</v>
      </c>
      <c r="K226" s="36">
        <v>85</v>
      </c>
      <c r="L226" s="35">
        <v>87.5</v>
      </c>
      <c r="M226" s="35">
        <v>72</v>
      </c>
      <c r="N226" s="35">
        <v>88.5</v>
      </c>
      <c r="O226" s="36">
        <v>85</v>
      </c>
      <c r="P226" s="35">
        <v>90.5</v>
      </c>
      <c r="Q226" s="35">
        <v>89</v>
      </c>
      <c r="R226" s="35">
        <v>91.5</v>
      </c>
      <c r="S226" s="35">
        <v>88</v>
      </c>
      <c r="T226" s="35">
        <v>82.5</v>
      </c>
      <c r="U226" s="37">
        <f t="shared" si="107"/>
        <v>950.5</v>
      </c>
      <c r="V226" s="37">
        <f t="shared" si="108"/>
        <v>86.409090909090907</v>
      </c>
      <c r="W226" s="12"/>
      <c r="X226" s="12"/>
    </row>
    <row r="227" spans="1:24" x14ac:dyDescent="0.25">
      <c r="A227" s="12"/>
      <c r="B227" s="4"/>
      <c r="C227" s="4"/>
      <c r="D227" s="18"/>
      <c r="E227" s="4"/>
      <c r="F227" s="4"/>
      <c r="G227" s="4"/>
      <c r="H227" s="14"/>
      <c r="I227" s="40" t="s">
        <v>34</v>
      </c>
      <c r="J227" s="42">
        <f>SUM(J225*60%)+(J226*40%)</f>
        <v>88.199999999999989</v>
      </c>
      <c r="K227" s="42">
        <f t="shared" ref="K227:T227" si="109">SUM(K225*60%)+(K226*40%)</f>
        <v>85.449999999999989</v>
      </c>
      <c r="L227" s="42">
        <f t="shared" si="109"/>
        <v>83.199999999999989</v>
      </c>
      <c r="M227" s="42">
        <f t="shared" si="109"/>
        <v>76.099999999999994</v>
      </c>
      <c r="N227" s="42">
        <f t="shared" si="109"/>
        <v>84.35</v>
      </c>
      <c r="O227" s="42">
        <f t="shared" si="109"/>
        <v>84</v>
      </c>
      <c r="P227" s="42">
        <f t="shared" si="109"/>
        <v>84</v>
      </c>
      <c r="Q227" s="42">
        <f t="shared" si="109"/>
        <v>83.25</v>
      </c>
      <c r="R227" s="42">
        <f t="shared" si="109"/>
        <v>86.9</v>
      </c>
      <c r="S227" s="42">
        <f t="shared" si="109"/>
        <v>81.5</v>
      </c>
      <c r="T227" s="42">
        <f t="shared" si="109"/>
        <v>78.5</v>
      </c>
      <c r="U227" s="37">
        <f t="shared" si="107"/>
        <v>915.44999999999993</v>
      </c>
      <c r="V227" s="37">
        <f t="shared" si="108"/>
        <v>83.222727272727269</v>
      </c>
      <c r="W227" s="12"/>
      <c r="X227" s="12"/>
    </row>
    <row r="228" spans="1:24" x14ac:dyDescent="0.25">
      <c r="A228" s="13">
        <v>72</v>
      </c>
      <c r="B228" s="23">
        <v>6633</v>
      </c>
      <c r="C228" s="23">
        <v>73546994</v>
      </c>
      <c r="D228" s="13" t="s">
        <v>106</v>
      </c>
      <c r="E228" s="23">
        <v>8</v>
      </c>
      <c r="F228" s="23"/>
      <c r="G228" s="23" t="s">
        <v>114</v>
      </c>
      <c r="H228" s="24"/>
      <c r="I228" s="40" t="s">
        <v>30</v>
      </c>
      <c r="J228" s="41">
        <v>88.25</v>
      </c>
      <c r="K228" s="41">
        <v>90.416666666666671</v>
      </c>
      <c r="L228" s="41">
        <v>88.416666666666671</v>
      </c>
      <c r="M228" s="41">
        <v>85.583333333333329</v>
      </c>
      <c r="N228" s="41">
        <v>87.083333333333329</v>
      </c>
      <c r="O228" s="41">
        <v>87.166666666666671</v>
      </c>
      <c r="P228" s="41">
        <v>85.666666666666671</v>
      </c>
      <c r="Q228" s="41">
        <v>84.5</v>
      </c>
      <c r="R228" s="41">
        <v>85.5</v>
      </c>
      <c r="S228" s="41">
        <v>84.916666666666671</v>
      </c>
      <c r="T228" s="41">
        <v>82.666666666666671</v>
      </c>
      <c r="U228" s="37">
        <f t="shared" si="107"/>
        <v>950.16666666666652</v>
      </c>
      <c r="V228" s="37">
        <f t="shared" si="108"/>
        <v>86.378787878787861</v>
      </c>
      <c r="W228" s="12" t="s">
        <v>31</v>
      </c>
      <c r="X228" s="12" t="s">
        <v>32</v>
      </c>
    </row>
    <row r="229" spans="1:24" x14ac:dyDescent="0.25">
      <c r="A229" s="18"/>
      <c r="B229" s="25"/>
      <c r="C229" s="25"/>
      <c r="D229" s="18"/>
      <c r="E229" s="25"/>
      <c r="F229" s="25"/>
      <c r="G229" s="25"/>
      <c r="H229" s="26"/>
      <c r="I229" s="40" t="s">
        <v>33</v>
      </c>
      <c r="J229" s="35">
        <v>91</v>
      </c>
      <c r="K229" s="36">
        <v>83</v>
      </c>
      <c r="L229" s="35">
        <v>94</v>
      </c>
      <c r="M229" s="35">
        <v>78</v>
      </c>
      <c r="N229" s="35">
        <v>89</v>
      </c>
      <c r="O229" s="36">
        <v>93</v>
      </c>
      <c r="P229" s="35">
        <v>90.75</v>
      </c>
      <c r="Q229" s="35">
        <v>88</v>
      </c>
      <c r="R229" s="35">
        <v>93</v>
      </c>
      <c r="S229" s="35">
        <v>88.5</v>
      </c>
      <c r="T229" s="35">
        <v>91.5</v>
      </c>
      <c r="U229" s="37">
        <f t="shared" si="107"/>
        <v>979.75</v>
      </c>
      <c r="V229" s="37">
        <f t="shared" si="108"/>
        <v>89.068181818181813</v>
      </c>
      <c r="W229" s="12"/>
      <c r="X229" s="12"/>
    </row>
    <row r="230" spans="1:24" x14ac:dyDescent="0.25">
      <c r="A230" s="18"/>
      <c r="B230" s="25"/>
      <c r="C230" s="25"/>
      <c r="D230" s="18"/>
      <c r="E230" s="25"/>
      <c r="F230" s="25"/>
      <c r="G230" s="25"/>
      <c r="H230" s="26"/>
      <c r="I230" s="40" t="s">
        <v>34</v>
      </c>
      <c r="J230" s="42">
        <f>SUM(J228*60%)+(J229*40%)</f>
        <v>89.35</v>
      </c>
      <c r="K230" s="42">
        <f t="shared" ref="K230:T230" si="110">SUM(K228*60%)+(K229*40%)</f>
        <v>87.45</v>
      </c>
      <c r="L230" s="42">
        <f t="shared" si="110"/>
        <v>90.65</v>
      </c>
      <c r="M230" s="42">
        <f t="shared" si="110"/>
        <v>82.55</v>
      </c>
      <c r="N230" s="42">
        <f t="shared" si="110"/>
        <v>87.85</v>
      </c>
      <c r="O230" s="42">
        <f t="shared" si="110"/>
        <v>89.5</v>
      </c>
      <c r="P230" s="42">
        <f t="shared" si="110"/>
        <v>87.7</v>
      </c>
      <c r="Q230" s="42">
        <f t="shared" si="110"/>
        <v>85.9</v>
      </c>
      <c r="R230" s="42">
        <f t="shared" si="110"/>
        <v>88.5</v>
      </c>
      <c r="S230" s="42">
        <f t="shared" si="110"/>
        <v>86.35</v>
      </c>
      <c r="T230" s="42">
        <f t="shared" si="110"/>
        <v>86.2</v>
      </c>
      <c r="U230" s="37">
        <f t="shared" si="107"/>
        <v>962.00000000000011</v>
      </c>
      <c r="V230" s="37">
        <f t="shared" si="108"/>
        <v>87.454545454545467</v>
      </c>
      <c r="W230" s="12"/>
      <c r="X230" s="12"/>
    </row>
    <row r="231" spans="1:24" x14ac:dyDescent="0.25">
      <c r="A231" s="12">
        <v>73</v>
      </c>
      <c r="B231" s="23">
        <v>6568</v>
      </c>
      <c r="C231" s="23">
        <v>67198891</v>
      </c>
      <c r="D231" s="13" t="s">
        <v>106</v>
      </c>
      <c r="E231" s="4">
        <v>9</v>
      </c>
      <c r="F231" s="23"/>
      <c r="G231" s="23" t="s">
        <v>115</v>
      </c>
      <c r="H231" s="24"/>
      <c r="I231" s="40" t="s">
        <v>30</v>
      </c>
      <c r="J231" s="41">
        <v>85.5</v>
      </c>
      <c r="K231" s="41">
        <v>89.5</v>
      </c>
      <c r="L231" s="41">
        <v>85</v>
      </c>
      <c r="M231" s="41">
        <v>85.166666666666671</v>
      </c>
      <c r="N231" s="41">
        <v>87</v>
      </c>
      <c r="O231" s="41">
        <v>87</v>
      </c>
      <c r="P231" s="41">
        <v>83.083333333333329</v>
      </c>
      <c r="Q231" s="41">
        <v>80.833333333333329</v>
      </c>
      <c r="R231" s="41">
        <v>84.833333333333329</v>
      </c>
      <c r="S231" s="41">
        <v>84.583333333333329</v>
      </c>
      <c r="T231" s="41">
        <v>80.75</v>
      </c>
      <c r="U231" s="37">
        <f t="shared" si="107"/>
        <v>933.25000000000023</v>
      </c>
      <c r="V231" s="37">
        <f t="shared" si="108"/>
        <v>84.840909090909108</v>
      </c>
      <c r="W231" s="12" t="s">
        <v>31</v>
      </c>
      <c r="X231" s="12" t="s">
        <v>32</v>
      </c>
    </row>
    <row r="232" spans="1:24" x14ac:dyDescent="0.25">
      <c r="A232" s="12"/>
      <c r="B232" s="25"/>
      <c r="C232" s="25"/>
      <c r="D232" s="18"/>
      <c r="E232" s="4"/>
      <c r="F232" s="25"/>
      <c r="G232" s="25"/>
      <c r="H232" s="26"/>
      <c r="I232" s="40" t="s">
        <v>33</v>
      </c>
      <c r="J232" s="35">
        <v>90</v>
      </c>
      <c r="K232" s="36">
        <v>80</v>
      </c>
      <c r="L232" s="35">
        <v>90.5</v>
      </c>
      <c r="M232" s="35">
        <v>71</v>
      </c>
      <c r="N232" s="35">
        <v>88.5</v>
      </c>
      <c r="O232" s="36">
        <v>85</v>
      </c>
      <c r="P232" s="35">
        <v>90.5</v>
      </c>
      <c r="Q232" s="35">
        <v>92</v>
      </c>
      <c r="R232" s="35">
        <v>89</v>
      </c>
      <c r="S232" s="35">
        <v>88</v>
      </c>
      <c r="T232" s="35">
        <v>88</v>
      </c>
      <c r="U232" s="37">
        <f t="shared" si="107"/>
        <v>952.5</v>
      </c>
      <c r="V232" s="37">
        <f t="shared" si="108"/>
        <v>86.590909090909093</v>
      </c>
      <c r="W232" s="12"/>
      <c r="X232" s="12"/>
    </row>
    <row r="233" spans="1:24" x14ac:dyDescent="0.25">
      <c r="A233" s="12"/>
      <c r="B233" s="25"/>
      <c r="C233" s="25"/>
      <c r="D233" s="18"/>
      <c r="E233" s="4"/>
      <c r="F233" s="25"/>
      <c r="G233" s="25"/>
      <c r="H233" s="26"/>
      <c r="I233" s="40" t="s">
        <v>34</v>
      </c>
      <c r="J233" s="42">
        <f>SUM(J231*60%)+(J232*40%)</f>
        <v>87.3</v>
      </c>
      <c r="K233" s="42">
        <f t="shared" ref="K233:T233" si="111">SUM(K231*60%)+(K232*40%)</f>
        <v>85.699999999999989</v>
      </c>
      <c r="L233" s="42">
        <f t="shared" si="111"/>
        <v>87.2</v>
      </c>
      <c r="M233" s="42">
        <f t="shared" si="111"/>
        <v>79.5</v>
      </c>
      <c r="N233" s="42">
        <f t="shared" si="111"/>
        <v>87.6</v>
      </c>
      <c r="O233" s="42">
        <f t="shared" si="111"/>
        <v>86.199999999999989</v>
      </c>
      <c r="P233" s="42">
        <f t="shared" si="111"/>
        <v>86.05</v>
      </c>
      <c r="Q233" s="42">
        <f t="shared" si="111"/>
        <v>85.3</v>
      </c>
      <c r="R233" s="42">
        <f t="shared" si="111"/>
        <v>86.5</v>
      </c>
      <c r="S233" s="42">
        <f t="shared" si="111"/>
        <v>85.949999999999989</v>
      </c>
      <c r="T233" s="42">
        <f t="shared" si="111"/>
        <v>83.65</v>
      </c>
      <c r="U233" s="37">
        <f t="shared" si="107"/>
        <v>940.94999999999993</v>
      </c>
      <c r="V233" s="37">
        <f t="shared" si="108"/>
        <v>85.540909090909082</v>
      </c>
      <c r="W233" s="12"/>
      <c r="X233" s="12"/>
    </row>
    <row r="234" spans="1:24" x14ac:dyDescent="0.25">
      <c r="A234" s="13">
        <v>74</v>
      </c>
      <c r="B234" s="4">
        <v>6445</v>
      </c>
      <c r="C234" s="4">
        <v>61911725</v>
      </c>
      <c r="D234" s="13" t="s">
        <v>106</v>
      </c>
      <c r="E234" s="23">
        <v>10</v>
      </c>
      <c r="F234" s="4"/>
      <c r="G234" s="4" t="s">
        <v>116</v>
      </c>
      <c r="H234" s="14"/>
      <c r="I234" s="40" t="s">
        <v>30</v>
      </c>
      <c r="J234" s="41">
        <v>86.5</v>
      </c>
      <c r="K234" s="41">
        <v>83.416666666666671</v>
      </c>
      <c r="L234" s="41">
        <v>80.083333333333329</v>
      </c>
      <c r="M234" s="41">
        <v>77.583333333333329</v>
      </c>
      <c r="N234" s="41">
        <v>78.916666666666671</v>
      </c>
      <c r="O234" s="41">
        <v>81.583333333333329</v>
      </c>
      <c r="P234" s="41">
        <v>80.166666666666671</v>
      </c>
      <c r="Q234" s="41">
        <v>78.833333333333329</v>
      </c>
      <c r="R234" s="41">
        <v>83.666666666666671</v>
      </c>
      <c r="S234" s="41">
        <v>80.333333333333329</v>
      </c>
      <c r="T234" s="41">
        <v>78.25</v>
      </c>
      <c r="U234" s="37">
        <f t="shared" si="107"/>
        <v>889.33333333333337</v>
      </c>
      <c r="V234" s="37">
        <f t="shared" si="108"/>
        <v>80.848484848484858</v>
      </c>
      <c r="W234" s="12" t="s">
        <v>31</v>
      </c>
      <c r="X234" s="12" t="s">
        <v>32</v>
      </c>
    </row>
    <row r="235" spans="1:24" x14ac:dyDescent="0.25">
      <c r="A235" s="18"/>
      <c r="B235" s="4"/>
      <c r="C235" s="4"/>
      <c r="D235" s="18"/>
      <c r="E235" s="25"/>
      <c r="F235" s="4"/>
      <c r="G235" s="4"/>
      <c r="H235" s="14"/>
      <c r="I235" s="40" t="s">
        <v>33</v>
      </c>
      <c r="J235" s="35">
        <v>90</v>
      </c>
      <c r="K235" s="36">
        <v>78</v>
      </c>
      <c r="L235" s="35">
        <v>93</v>
      </c>
      <c r="M235" s="35">
        <v>72</v>
      </c>
      <c r="N235" s="35">
        <v>88.5</v>
      </c>
      <c r="O235" s="36">
        <v>94</v>
      </c>
      <c r="P235" s="35">
        <v>89.5</v>
      </c>
      <c r="Q235" s="35">
        <v>92</v>
      </c>
      <c r="R235" s="35">
        <v>94</v>
      </c>
      <c r="S235" s="35">
        <v>89</v>
      </c>
      <c r="T235" s="35">
        <v>85.5</v>
      </c>
      <c r="U235" s="37">
        <f t="shared" si="107"/>
        <v>965.5</v>
      </c>
      <c r="V235" s="37">
        <f t="shared" si="108"/>
        <v>87.772727272727266</v>
      </c>
      <c r="W235" s="12"/>
      <c r="X235" s="12"/>
    </row>
    <row r="236" spans="1:24" x14ac:dyDescent="0.25">
      <c r="A236" s="18"/>
      <c r="B236" s="4"/>
      <c r="C236" s="4"/>
      <c r="D236" s="18"/>
      <c r="E236" s="25"/>
      <c r="F236" s="4"/>
      <c r="G236" s="4"/>
      <c r="H236" s="14"/>
      <c r="I236" s="40" t="s">
        <v>34</v>
      </c>
      <c r="J236" s="42">
        <f>SUM(J234*60%)+(J235*40%)</f>
        <v>87.9</v>
      </c>
      <c r="K236" s="42">
        <f t="shared" ref="K236:T236" si="112">SUM(K234*60%)+(K235*40%)</f>
        <v>81.25</v>
      </c>
      <c r="L236" s="42">
        <f t="shared" si="112"/>
        <v>85.25</v>
      </c>
      <c r="M236" s="42">
        <f t="shared" si="112"/>
        <v>75.349999999999994</v>
      </c>
      <c r="N236" s="42">
        <f t="shared" si="112"/>
        <v>82.75</v>
      </c>
      <c r="O236" s="42">
        <f t="shared" si="112"/>
        <v>86.55</v>
      </c>
      <c r="P236" s="42">
        <f t="shared" si="112"/>
        <v>83.9</v>
      </c>
      <c r="Q236" s="42">
        <f t="shared" si="112"/>
        <v>84.1</v>
      </c>
      <c r="R236" s="42">
        <f t="shared" si="112"/>
        <v>87.800000000000011</v>
      </c>
      <c r="S236" s="42">
        <f t="shared" si="112"/>
        <v>83.8</v>
      </c>
      <c r="T236" s="42">
        <f t="shared" si="112"/>
        <v>81.150000000000006</v>
      </c>
      <c r="U236" s="37">
        <f t="shared" si="107"/>
        <v>919.80000000000007</v>
      </c>
      <c r="V236" s="37">
        <f t="shared" si="108"/>
        <v>83.618181818181824</v>
      </c>
      <c r="W236" s="12"/>
      <c r="X236" s="12"/>
    </row>
    <row r="237" spans="1:24" x14ac:dyDescent="0.25">
      <c r="A237" s="12">
        <v>75</v>
      </c>
      <c r="B237" s="23">
        <v>6446</v>
      </c>
      <c r="C237" s="23">
        <v>69055125</v>
      </c>
      <c r="D237" s="13" t="s">
        <v>106</v>
      </c>
      <c r="E237" s="4">
        <v>11</v>
      </c>
      <c r="F237" s="23"/>
      <c r="G237" s="23" t="s">
        <v>117</v>
      </c>
      <c r="H237" s="24"/>
      <c r="I237" s="40" t="s">
        <v>30</v>
      </c>
      <c r="J237" s="41">
        <v>87</v>
      </c>
      <c r="K237" s="41">
        <v>89.083333333333329</v>
      </c>
      <c r="L237" s="41">
        <v>85.833333333333329</v>
      </c>
      <c r="M237" s="41">
        <v>84.083333333333329</v>
      </c>
      <c r="N237" s="41">
        <v>87.5</v>
      </c>
      <c r="O237" s="41">
        <v>88.083333333333329</v>
      </c>
      <c r="P237" s="41">
        <v>87.333333333333329</v>
      </c>
      <c r="Q237" s="41">
        <v>83.333333333333329</v>
      </c>
      <c r="R237" s="41">
        <v>87.583333333333329</v>
      </c>
      <c r="S237" s="41">
        <v>82.166666666666671</v>
      </c>
      <c r="T237" s="41">
        <v>80.916666666666671</v>
      </c>
      <c r="U237" s="37">
        <f t="shared" si="107"/>
        <v>942.91666666666663</v>
      </c>
      <c r="V237" s="37">
        <f t="shared" si="108"/>
        <v>85.719696969696969</v>
      </c>
      <c r="W237" s="12" t="s">
        <v>31</v>
      </c>
      <c r="X237" s="12" t="s">
        <v>32</v>
      </c>
    </row>
    <row r="238" spans="1:24" x14ac:dyDescent="0.25">
      <c r="A238" s="12"/>
      <c r="B238" s="25"/>
      <c r="C238" s="25"/>
      <c r="D238" s="18"/>
      <c r="E238" s="4"/>
      <c r="F238" s="25"/>
      <c r="G238" s="25"/>
      <c r="H238" s="26"/>
      <c r="I238" s="40" t="s">
        <v>33</v>
      </c>
      <c r="J238" s="35">
        <v>90</v>
      </c>
      <c r="K238" s="36">
        <v>82</v>
      </c>
      <c r="L238" s="35">
        <v>93.5</v>
      </c>
      <c r="M238" s="35">
        <v>72</v>
      </c>
      <c r="N238" s="35">
        <v>90.5</v>
      </c>
      <c r="O238" s="36">
        <v>94</v>
      </c>
      <c r="P238" s="35">
        <v>89.75</v>
      </c>
      <c r="Q238" s="35">
        <v>93</v>
      </c>
      <c r="R238" s="35">
        <v>92.5</v>
      </c>
      <c r="S238" s="35">
        <v>89</v>
      </c>
      <c r="T238" s="35">
        <v>89.5</v>
      </c>
      <c r="U238" s="37">
        <f t="shared" si="107"/>
        <v>975.75</v>
      </c>
      <c r="V238" s="37">
        <f t="shared" si="108"/>
        <v>88.704545454545453</v>
      </c>
      <c r="W238" s="12"/>
      <c r="X238" s="12"/>
    </row>
    <row r="239" spans="1:24" x14ac:dyDescent="0.25">
      <c r="A239" s="12"/>
      <c r="B239" s="25"/>
      <c r="C239" s="25"/>
      <c r="D239" s="18"/>
      <c r="E239" s="4"/>
      <c r="F239" s="25"/>
      <c r="G239" s="25"/>
      <c r="H239" s="26"/>
      <c r="I239" s="40" t="s">
        <v>34</v>
      </c>
      <c r="J239" s="42">
        <f>SUM(J237*60%)+(J238*40%)</f>
        <v>88.199999999999989</v>
      </c>
      <c r="K239" s="42">
        <f t="shared" ref="K239:T239" si="113">SUM(K237*60%)+(K238*40%)</f>
        <v>86.25</v>
      </c>
      <c r="L239" s="42">
        <f t="shared" si="113"/>
        <v>88.899999999999991</v>
      </c>
      <c r="M239" s="42">
        <f t="shared" si="113"/>
        <v>79.25</v>
      </c>
      <c r="N239" s="42">
        <f t="shared" si="113"/>
        <v>88.7</v>
      </c>
      <c r="O239" s="42">
        <f t="shared" si="113"/>
        <v>90.449999999999989</v>
      </c>
      <c r="P239" s="42">
        <f t="shared" si="113"/>
        <v>88.3</v>
      </c>
      <c r="Q239" s="42">
        <f t="shared" si="113"/>
        <v>87.199999999999989</v>
      </c>
      <c r="R239" s="42">
        <f t="shared" si="113"/>
        <v>89.55</v>
      </c>
      <c r="S239" s="42">
        <f t="shared" si="113"/>
        <v>84.9</v>
      </c>
      <c r="T239" s="42">
        <f t="shared" si="113"/>
        <v>84.350000000000009</v>
      </c>
      <c r="U239" s="37">
        <f t="shared" si="107"/>
        <v>956.05</v>
      </c>
      <c r="V239" s="37">
        <f t="shared" si="108"/>
        <v>86.913636363636357</v>
      </c>
      <c r="W239" s="12"/>
      <c r="X239" s="12"/>
    </row>
    <row r="240" spans="1:24" x14ac:dyDescent="0.25">
      <c r="A240" s="13">
        <v>76</v>
      </c>
      <c r="B240" s="23">
        <v>6569</v>
      </c>
      <c r="C240" s="23">
        <v>64533642</v>
      </c>
      <c r="D240" s="13" t="s">
        <v>106</v>
      </c>
      <c r="E240" s="23">
        <v>12</v>
      </c>
      <c r="F240" s="23"/>
      <c r="G240" s="23" t="s">
        <v>118</v>
      </c>
      <c r="H240" s="24"/>
      <c r="I240" s="40" t="s">
        <v>30</v>
      </c>
      <c r="J240" s="41">
        <v>87.166666666666671</v>
      </c>
      <c r="K240" s="41">
        <v>88.083333333333329</v>
      </c>
      <c r="L240" s="41">
        <v>85.166666666666671</v>
      </c>
      <c r="M240" s="41">
        <v>79.583333333333329</v>
      </c>
      <c r="N240" s="41">
        <v>84.666666666666671</v>
      </c>
      <c r="O240" s="41">
        <v>83.583333333333329</v>
      </c>
      <c r="P240" s="41">
        <v>82.666666666666671</v>
      </c>
      <c r="Q240" s="41">
        <v>81.75</v>
      </c>
      <c r="R240" s="41">
        <v>82.583333333333329</v>
      </c>
      <c r="S240" s="41">
        <v>82.916666666666671</v>
      </c>
      <c r="T240" s="41">
        <v>79.333333333333329</v>
      </c>
      <c r="U240" s="37">
        <f t="shared" si="107"/>
        <v>917.5</v>
      </c>
      <c r="V240" s="37">
        <f t="shared" si="108"/>
        <v>83.409090909090907</v>
      </c>
      <c r="W240" s="12" t="s">
        <v>31</v>
      </c>
      <c r="X240" s="12" t="s">
        <v>32</v>
      </c>
    </row>
    <row r="241" spans="1:24" x14ac:dyDescent="0.25">
      <c r="A241" s="18"/>
      <c r="B241" s="25"/>
      <c r="C241" s="25"/>
      <c r="D241" s="18"/>
      <c r="E241" s="25"/>
      <c r="F241" s="25"/>
      <c r="G241" s="25"/>
      <c r="H241" s="26"/>
      <c r="I241" s="40" t="s">
        <v>33</v>
      </c>
      <c r="J241" s="35">
        <v>89</v>
      </c>
      <c r="K241" s="36">
        <v>82</v>
      </c>
      <c r="L241" s="35">
        <v>79</v>
      </c>
      <c r="M241" s="35">
        <v>66</v>
      </c>
      <c r="N241" s="35">
        <v>86</v>
      </c>
      <c r="O241" s="36">
        <v>70</v>
      </c>
      <c r="P241" s="35">
        <v>87.5</v>
      </c>
      <c r="Q241" s="35">
        <v>84</v>
      </c>
      <c r="R241" s="35">
        <v>82.5</v>
      </c>
      <c r="S241" s="35">
        <v>86.5</v>
      </c>
      <c r="T241" s="35">
        <v>85</v>
      </c>
      <c r="U241" s="37">
        <f t="shared" si="107"/>
        <v>897.5</v>
      </c>
      <c r="V241" s="37">
        <f t="shared" si="108"/>
        <v>81.590909090909093</v>
      </c>
      <c r="W241" s="12"/>
      <c r="X241" s="12"/>
    </row>
    <row r="242" spans="1:24" x14ac:dyDescent="0.25">
      <c r="A242" s="18"/>
      <c r="B242" s="25"/>
      <c r="C242" s="25"/>
      <c r="D242" s="18"/>
      <c r="E242" s="25"/>
      <c r="F242" s="25"/>
      <c r="G242" s="25"/>
      <c r="H242" s="26"/>
      <c r="I242" s="40" t="s">
        <v>34</v>
      </c>
      <c r="J242" s="42">
        <f>SUM(J240*60%)+(J241*40%)</f>
        <v>87.9</v>
      </c>
      <c r="K242" s="42">
        <f t="shared" ref="K242:T242" si="114">SUM(K240*60%)+(K241*40%)</f>
        <v>85.65</v>
      </c>
      <c r="L242" s="42">
        <f t="shared" si="114"/>
        <v>82.7</v>
      </c>
      <c r="M242" s="42">
        <f t="shared" si="114"/>
        <v>74.149999999999991</v>
      </c>
      <c r="N242" s="42">
        <f t="shared" si="114"/>
        <v>85.2</v>
      </c>
      <c r="O242" s="42">
        <f t="shared" si="114"/>
        <v>78.150000000000006</v>
      </c>
      <c r="P242" s="42">
        <f t="shared" si="114"/>
        <v>84.6</v>
      </c>
      <c r="Q242" s="42">
        <f t="shared" si="114"/>
        <v>82.65</v>
      </c>
      <c r="R242" s="42">
        <f t="shared" si="114"/>
        <v>82.55</v>
      </c>
      <c r="S242" s="42">
        <f t="shared" si="114"/>
        <v>84.35</v>
      </c>
      <c r="T242" s="42">
        <f t="shared" si="114"/>
        <v>81.599999999999994</v>
      </c>
      <c r="U242" s="37">
        <f t="shared" si="107"/>
        <v>909.5</v>
      </c>
      <c r="V242" s="37">
        <f t="shared" si="108"/>
        <v>82.681818181818187</v>
      </c>
      <c r="W242" s="12"/>
      <c r="X242" s="12"/>
    </row>
    <row r="243" spans="1:24" x14ac:dyDescent="0.25">
      <c r="A243" s="12">
        <v>77</v>
      </c>
      <c r="B243" s="23">
        <v>6637</v>
      </c>
      <c r="C243" s="23">
        <v>67199538</v>
      </c>
      <c r="D243" s="13" t="s">
        <v>106</v>
      </c>
      <c r="E243" s="4">
        <v>13</v>
      </c>
      <c r="F243" s="23"/>
      <c r="G243" s="23" t="s">
        <v>119</v>
      </c>
      <c r="H243" s="24"/>
      <c r="I243" s="40" t="s">
        <v>30</v>
      </c>
      <c r="J243" s="41">
        <v>86.416666666666671</v>
      </c>
      <c r="K243" s="41">
        <v>86.25</v>
      </c>
      <c r="L243" s="41">
        <v>81.833333333333329</v>
      </c>
      <c r="M243" s="41">
        <v>81.25</v>
      </c>
      <c r="N243" s="41">
        <v>81.25</v>
      </c>
      <c r="O243" s="41">
        <v>81.166666666666671</v>
      </c>
      <c r="P243" s="41">
        <v>82.333333333333329</v>
      </c>
      <c r="Q243" s="41">
        <v>79.75</v>
      </c>
      <c r="R243" s="41">
        <v>82.333333333333329</v>
      </c>
      <c r="S243" s="41">
        <v>79.25</v>
      </c>
      <c r="T243" s="41">
        <v>79.416666666666671</v>
      </c>
      <c r="U243" s="37">
        <f t="shared" si="107"/>
        <v>901.25</v>
      </c>
      <c r="V243" s="37">
        <f t="shared" si="108"/>
        <v>81.931818181818187</v>
      </c>
      <c r="W243" s="12" t="s">
        <v>31</v>
      </c>
      <c r="X243" s="12" t="s">
        <v>32</v>
      </c>
    </row>
    <row r="244" spans="1:24" x14ac:dyDescent="0.25">
      <c r="A244" s="12"/>
      <c r="B244" s="25"/>
      <c r="C244" s="25"/>
      <c r="D244" s="18"/>
      <c r="E244" s="4"/>
      <c r="F244" s="25"/>
      <c r="G244" s="25"/>
      <c r="H244" s="26"/>
      <c r="I244" s="40" t="s">
        <v>33</v>
      </c>
      <c r="J244" s="35">
        <v>88</v>
      </c>
      <c r="K244" s="36">
        <v>83</v>
      </c>
      <c r="L244" s="35">
        <v>80.5</v>
      </c>
      <c r="M244" s="35">
        <v>63</v>
      </c>
      <c r="N244" s="35">
        <v>86.5</v>
      </c>
      <c r="O244" s="36">
        <v>72</v>
      </c>
      <c r="P244" s="35">
        <v>86.5</v>
      </c>
      <c r="Q244" s="35">
        <v>84</v>
      </c>
      <c r="R244" s="35">
        <v>85</v>
      </c>
      <c r="S244" s="35">
        <v>85</v>
      </c>
      <c r="T244" s="35">
        <v>84.5</v>
      </c>
      <c r="U244" s="37">
        <f t="shared" si="107"/>
        <v>898</v>
      </c>
      <c r="V244" s="37">
        <f t="shared" si="108"/>
        <v>81.63636363636364</v>
      </c>
      <c r="W244" s="12"/>
      <c r="X244" s="12"/>
    </row>
    <row r="245" spans="1:24" x14ac:dyDescent="0.25">
      <c r="A245" s="12"/>
      <c r="B245" s="25"/>
      <c r="C245" s="25"/>
      <c r="D245" s="18"/>
      <c r="E245" s="4"/>
      <c r="F245" s="25"/>
      <c r="G245" s="25"/>
      <c r="H245" s="26"/>
      <c r="I245" s="40" t="s">
        <v>34</v>
      </c>
      <c r="J245" s="42">
        <f>SUM(J243*60%)+(J244*40%)</f>
        <v>87.050000000000011</v>
      </c>
      <c r="K245" s="42">
        <f t="shared" ref="K245:T245" si="115">SUM(K243*60%)+(K244*40%)</f>
        <v>84.95</v>
      </c>
      <c r="L245" s="42">
        <f t="shared" si="115"/>
        <v>81.3</v>
      </c>
      <c r="M245" s="42">
        <f t="shared" si="115"/>
        <v>73.95</v>
      </c>
      <c r="N245" s="42">
        <f t="shared" si="115"/>
        <v>83.35</v>
      </c>
      <c r="O245" s="42">
        <f t="shared" si="115"/>
        <v>77.5</v>
      </c>
      <c r="P245" s="42">
        <f t="shared" si="115"/>
        <v>84</v>
      </c>
      <c r="Q245" s="42">
        <f t="shared" si="115"/>
        <v>81.45</v>
      </c>
      <c r="R245" s="42">
        <f t="shared" si="115"/>
        <v>83.4</v>
      </c>
      <c r="S245" s="42">
        <f t="shared" si="115"/>
        <v>81.55</v>
      </c>
      <c r="T245" s="42">
        <f t="shared" si="115"/>
        <v>81.45</v>
      </c>
      <c r="U245" s="37">
        <f t="shared" si="107"/>
        <v>899.95</v>
      </c>
      <c r="V245" s="37">
        <f t="shared" si="108"/>
        <v>81.813636363636363</v>
      </c>
      <c r="W245" s="12"/>
      <c r="X245" s="12"/>
    </row>
    <row r="246" spans="1:24" x14ac:dyDescent="0.25">
      <c r="A246" s="13">
        <v>78</v>
      </c>
      <c r="B246" s="23">
        <v>6598</v>
      </c>
      <c r="C246" s="23">
        <v>67262168</v>
      </c>
      <c r="D246" s="13" t="s">
        <v>106</v>
      </c>
      <c r="E246" s="23">
        <v>14</v>
      </c>
      <c r="F246" s="23"/>
      <c r="G246" s="23" t="s">
        <v>120</v>
      </c>
      <c r="H246" s="24"/>
      <c r="I246" s="40" t="s">
        <v>30</v>
      </c>
      <c r="J246" s="41">
        <v>86.416666666666671</v>
      </c>
      <c r="K246" s="41">
        <v>84.916666666666671</v>
      </c>
      <c r="L246" s="41">
        <v>80.25</v>
      </c>
      <c r="M246" s="41">
        <v>82.083333333333329</v>
      </c>
      <c r="N246" s="41">
        <v>84</v>
      </c>
      <c r="O246" s="41">
        <v>82.083333333333329</v>
      </c>
      <c r="P246" s="41">
        <v>80.166666666666671</v>
      </c>
      <c r="Q246" s="41">
        <v>82.25</v>
      </c>
      <c r="R246" s="41">
        <v>85.5</v>
      </c>
      <c r="S246" s="41">
        <v>81</v>
      </c>
      <c r="T246" s="41">
        <v>81.083333333333329</v>
      </c>
      <c r="U246" s="37">
        <f t="shared" si="107"/>
        <v>909.75</v>
      </c>
      <c r="V246" s="37">
        <f t="shared" si="108"/>
        <v>82.704545454545453</v>
      </c>
      <c r="W246" s="12" t="s">
        <v>31</v>
      </c>
      <c r="X246" s="12" t="s">
        <v>32</v>
      </c>
    </row>
    <row r="247" spans="1:24" x14ac:dyDescent="0.25">
      <c r="A247" s="18"/>
      <c r="B247" s="25"/>
      <c r="C247" s="25"/>
      <c r="D247" s="18"/>
      <c r="E247" s="25"/>
      <c r="F247" s="25"/>
      <c r="G247" s="25"/>
      <c r="H247" s="26"/>
      <c r="I247" s="40" t="s">
        <v>33</v>
      </c>
      <c r="J247" s="35">
        <v>90</v>
      </c>
      <c r="K247" s="36">
        <v>80</v>
      </c>
      <c r="L247" s="35">
        <v>78</v>
      </c>
      <c r="M247" s="35">
        <v>71</v>
      </c>
      <c r="N247" s="35">
        <v>84.5</v>
      </c>
      <c r="O247" s="36">
        <v>72</v>
      </c>
      <c r="P247" s="35">
        <v>87.75</v>
      </c>
      <c r="Q247" s="35">
        <v>81.5</v>
      </c>
      <c r="R247" s="35">
        <v>85</v>
      </c>
      <c r="S247" s="35">
        <v>84.5</v>
      </c>
      <c r="T247" s="35">
        <v>83</v>
      </c>
      <c r="U247" s="37">
        <f t="shared" si="107"/>
        <v>897.25</v>
      </c>
      <c r="V247" s="37">
        <f t="shared" si="108"/>
        <v>81.568181818181813</v>
      </c>
      <c r="W247" s="12"/>
      <c r="X247" s="12"/>
    </row>
    <row r="248" spans="1:24" x14ac:dyDescent="0.25">
      <c r="A248" s="18"/>
      <c r="B248" s="27"/>
      <c r="C248" s="27"/>
      <c r="D248" s="18"/>
      <c r="E248" s="25"/>
      <c r="F248" s="27"/>
      <c r="G248" s="27"/>
      <c r="H248" s="28"/>
      <c r="I248" s="40" t="s">
        <v>34</v>
      </c>
      <c r="J248" s="42">
        <f>SUM(J246*60%)+(J247*40%)</f>
        <v>87.85</v>
      </c>
      <c r="K248" s="42">
        <f t="shared" ref="K248:T248" si="116">SUM(K246*60%)+(K247*40%)</f>
        <v>82.95</v>
      </c>
      <c r="L248" s="42">
        <f t="shared" si="116"/>
        <v>79.349999999999994</v>
      </c>
      <c r="M248" s="42">
        <f t="shared" si="116"/>
        <v>77.649999999999991</v>
      </c>
      <c r="N248" s="42">
        <f t="shared" si="116"/>
        <v>84.2</v>
      </c>
      <c r="O248" s="42">
        <f t="shared" si="116"/>
        <v>78.05</v>
      </c>
      <c r="P248" s="42">
        <f t="shared" si="116"/>
        <v>83.2</v>
      </c>
      <c r="Q248" s="42">
        <f t="shared" si="116"/>
        <v>81.95</v>
      </c>
      <c r="R248" s="42">
        <f t="shared" si="116"/>
        <v>85.3</v>
      </c>
      <c r="S248" s="42">
        <f t="shared" si="116"/>
        <v>82.4</v>
      </c>
      <c r="T248" s="42">
        <f t="shared" si="116"/>
        <v>81.849999999999994</v>
      </c>
      <c r="U248" s="37">
        <f t="shared" si="107"/>
        <v>904.75</v>
      </c>
      <c r="V248" s="37">
        <f t="shared" si="108"/>
        <v>82.25</v>
      </c>
      <c r="W248" s="12"/>
      <c r="X248" s="12"/>
    </row>
    <row r="249" spans="1:24" x14ac:dyDescent="0.25">
      <c r="A249" s="12">
        <v>79</v>
      </c>
      <c r="B249" s="23">
        <v>6641</v>
      </c>
      <c r="C249" s="23">
        <v>61919757</v>
      </c>
      <c r="D249" s="13" t="s">
        <v>106</v>
      </c>
      <c r="E249" s="4">
        <v>15</v>
      </c>
      <c r="F249" s="23"/>
      <c r="G249" s="23" t="s">
        <v>121</v>
      </c>
      <c r="H249" s="24"/>
      <c r="I249" s="40" t="s">
        <v>30</v>
      </c>
      <c r="J249" s="41">
        <v>86.25</v>
      </c>
      <c r="K249" s="41">
        <v>83.833333333333329</v>
      </c>
      <c r="L249" s="41">
        <v>75.333333333333329</v>
      </c>
      <c r="M249" s="41">
        <v>77.083333333333329</v>
      </c>
      <c r="N249" s="41">
        <v>77.5</v>
      </c>
      <c r="O249" s="41">
        <v>80.083333333333329</v>
      </c>
      <c r="P249" s="41">
        <v>77.666666666666671</v>
      </c>
      <c r="Q249" s="41">
        <v>78.083333333333329</v>
      </c>
      <c r="R249" s="41">
        <v>83.166666666666671</v>
      </c>
      <c r="S249" s="41">
        <v>76.25</v>
      </c>
      <c r="T249" s="41">
        <v>74.583333333333329</v>
      </c>
      <c r="U249" s="37">
        <f t="shared" si="107"/>
        <v>869.83333333333326</v>
      </c>
      <c r="V249" s="37">
        <f t="shared" si="108"/>
        <v>79.075757575757564</v>
      </c>
      <c r="W249" s="12" t="s">
        <v>31</v>
      </c>
      <c r="X249" s="12" t="s">
        <v>32</v>
      </c>
    </row>
    <row r="250" spans="1:24" x14ac:dyDescent="0.25">
      <c r="A250" s="12"/>
      <c r="B250" s="25"/>
      <c r="C250" s="25"/>
      <c r="D250" s="18"/>
      <c r="E250" s="4"/>
      <c r="F250" s="25"/>
      <c r="G250" s="25"/>
      <c r="H250" s="26"/>
      <c r="I250" s="40" t="s">
        <v>33</v>
      </c>
      <c r="J250" s="35">
        <v>89</v>
      </c>
      <c r="K250" s="36">
        <v>78</v>
      </c>
      <c r="L250" s="35">
        <v>81.5</v>
      </c>
      <c r="M250" s="35">
        <v>71</v>
      </c>
      <c r="N250" s="35">
        <v>86.5</v>
      </c>
      <c r="O250" s="36">
        <v>83</v>
      </c>
      <c r="P250" s="35">
        <v>82.25</v>
      </c>
      <c r="Q250" s="35">
        <v>81.5</v>
      </c>
      <c r="R250" s="35">
        <v>89</v>
      </c>
      <c r="S250" s="35">
        <v>84.5</v>
      </c>
      <c r="T250" s="35">
        <v>82</v>
      </c>
      <c r="U250" s="37">
        <f t="shared" si="107"/>
        <v>908.25</v>
      </c>
      <c r="V250" s="37">
        <f t="shared" si="108"/>
        <v>82.568181818181813</v>
      </c>
      <c r="W250" s="12"/>
      <c r="X250" s="12"/>
    </row>
    <row r="251" spans="1:24" x14ac:dyDescent="0.25">
      <c r="A251" s="12"/>
      <c r="B251" s="27"/>
      <c r="C251" s="27"/>
      <c r="D251" s="18"/>
      <c r="E251" s="4"/>
      <c r="F251" s="27"/>
      <c r="G251" s="27"/>
      <c r="H251" s="28"/>
      <c r="I251" s="40" t="s">
        <v>34</v>
      </c>
      <c r="J251" s="42">
        <f>SUM(J249*60%)+(J250*40%)</f>
        <v>87.35</v>
      </c>
      <c r="K251" s="42">
        <f t="shared" ref="K251:T251" si="117">SUM(K249*60%)+(K250*40%)</f>
        <v>81.5</v>
      </c>
      <c r="L251" s="42">
        <f t="shared" si="117"/>
        <v>77.8</v>
      </c>
      <c r="M251" s="42">
        <f t="shared" si="117"/>
        <v>74.649999999999991</v>
      </c>
      <c r="N251" s="42">
        <f t="shared" si="117"/>
        <v>81.099999999999994</v>
      </c>
      <c r="O251" s="42">
        <f t="shared" si="117"/>
        <v>81.25</v>
      </c>
      <c r="P251" s="42">
        <f t="shared" si="117"/>
        <v>79.5</v>
      </c>
      <c r="Q251" s="42">
        <f t="shared" si="117"/>
        <v>79.449999999999989</v>
      </c>
      <c r="R251" s="42">
        <f t="shared" si="117"/>
        <v>85.5</v>
      </c>
      <c r="S251" s="42">
        <f t="shared" si="117"/>
        <v>79.550000000000011</v>
      </c>
      <c r="T251" s="42">
        <f t="shared" si="117"/>
        <v>77.55</v>
      </c>
      <c r="U251" s="37">
        <f t="shared" si="107"/>
        <v>885.19999999999982</v>
      </c>
      <c r="V251" s="37">
        <f t="shared" si="108"/>
        <v>80.472727272727255</v>
      </c>
      <c r="W251" s="12"/>
      <c r="X251" s="12"/>
    </row>
    <row r="252" spans="1:24" x14ac:dyDescent="0.25">
      <c r="A252" s="13">
        <v>80</v>
      </c>
      <c r="B252" s="23">
        <v>6600</v>
      </c>
      <c r="C252" s="23">
        <v>64476173</v>
      </c>
      <c r="D252" s="13" t="s">
        <v>106</v>
      </c>
      <c r="E252" s="23">
        <v>16</v>
      </c>
      <c r="F252" s="23"/>
      <c r="G252" s="23" t="s">
        <v>122</v>
      </c>
      <c r="H252" s="24"/>
      <c r="I252" s="40" t="s">
        <v>30</v>
      </c>
      <c r="J252" s="41">
        <v>84.166666666666671</v>
      </c>
      <c r="K252" s="41">
        <v>83.5</v>
      </c>
      <c r="L252" s="41">
        <v>72.416666666666671</v>
      </c>
      <c r="M252" s="41">
        <v>75.25</v>
      </c>
      <c r="N252" s="41">
        <v>78.083333333333329</v>
      </c>
      <c r="O252" s="41">
        <v>76</v>
      </c>
      <c r="P252" s="41">
        <v>79.5</v>
      </c>
      <c r="Q252" s="41">
        <v>76.666666666666671</v>
      </c>
      <c r="R252" s="41">
        <v>77.666666666666671</v>
      </c>
      <c r="S252" s="41">
        <v>74.833333333333329</v>
      </c>
      <c r="T252" s="41">
        <v>75</v>
      </c>
      <c r="U252" s="37">
        <f t="shared" si="107"/>
        <v>853.08333333333337</v>
      </c>
      <c r="V252" s="37">
        <f t="shared" si="108"/>
        <v>77.553030303030312</v>
      </c>
      <c r="W252" s="12" t="s">
        <v>31</v>
      </c>
      <c r="X252" s="12" t="s">
        <v>32</v>
      </c>
    </row>
    <row r="253" spans="1:24" x14ac:dyDescent="0.25">
      <c r="A253" s="18"/>
      <c r="B253" s="25"/>
      <c r="C253" s="25"/>
      <c r="D253" s="18"/>
      <c r="E253" s="25"/>
      <c r="F253" s="25"/>
      <c r="G253" s="25"/>
      <c r="H253" s="26"/>
      <c r="I253" s="40" t="s">
        <v>33</v>
      </c>
      <c r="J253" s="35">
        <v>86</v>
      </c>
      <c r="K253" s="36">
        <v>78</v>
      </c>
      <c r="L253" s="35">
        <v>75.5</v>
      </c>
      <c r="M253" s="35">
        <v>63</v>
      </c>
      <c r="N253" s="35">
        <v>82.5</v>
      </c>
      <c r="O253" s="36">
        <v>70</v>
      </c>
      <c r="P253" s="35">
        <v>84.75</v>
      </c>
      <c r="Q253" s="35">
        <v>84</v>
      </c>
      <c r="R253" s="35">
        <v>79.5</v>
      </c>
      <c r="S253" s="35">
        <v>87.5</v>
      </c>
      <c r="T253" s="35">
        <v>80</v>
      </c>
      <c r="U253" s="37">
        <f t="shared" si="107"/>
        <v>870.75</v>
      </c>
      <c r="V253" s="37">
        <f t="shared" si="108"/>
        <v>79.159090909090907</v>
      </c>
      <c r="W253" s="12"/>
      <c r="X253" s="12"/>
    </row>
    <row r="254" spans="1:24" x14ac:dyDescent="0.25">
      <c r="A254" s="21"/>
      <c r="B254" s="27"/>
      <c r="C254" s="27"/>
      <c r="D254" s="21"/>
      <c r="E254" s="27"/>
      <c r="F254" s="27"/>
      <c r="G254" s="27"/>
      <c r="H254" s="28"/>
      <c r="I254" s="40" t="s">
        <v>34</v>
      </c>
      <c r="J254" s="37">
        <f>SUM(J252*60%)+(J253*40%)</f>
        <v>84.9</v>
      </c>
      <c r="K254" s="37">
        <f t="shared" ref="K254:T254" si="118">SUM(K252*60%)+(K253*40%)</f>
        <v>81.300000000000011</v>
      </c>
      <c r="L254" s="37">
        <f t="shared" si="118"/>
        <v>73.650000000000006</v>
      </c>
      <c r="M254" s="37">
        <f t="shared" si="118"/>
        <v>70.349999999999994</v>
      </c>
      <c r="N254" s="37">
        <f t="shared" si="118"/>
        <v>79.849999999999994</v>
      </c>
      <c r="O254" s="37">
        <f t="shared" si="118"/>
        <v>73.599999999999994</v>
      </c>
      <c r="P254" s="37">
        <f t="shared" si="118"/>
        <v>81.599999999999994</v>
      </c>
      <c r="Q254" s="37">
        <f t="shared" si="118"/>
        <v>79.599999999999994</v>
      </c>
      <c r="R254" s="37">
        <f t="shared" si="118"/>
        <v>78.400000000000006</v>
      </c>
      <c r="S254" s="37">
        <f t="shared" si="118"/>
        <v>79.900000000000006</v>
      </c>
      <c r="T254" s="37">
        <f t="shared" si="118"/>
        <v>77</v>
      </c>
      <c r="U254" s="37">
        <f t="shared" si="107"/>
        <v>860.15000000000009</v>
      </c>
      <c r="V254" s="37">
        <f t="shared" si="108"/>
        <v>78.195454545454552</v>
      </c>
      <c r="W254" s="12"/>
      <c r="X254" s="12"/>
    </row>
    <row r="255" spans="1:24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</row>
    <row r="256" spans="1:24" x14ac:dyDescent="0.25">
      <c r="A256" s="12">
        <v>81</v>
      </c>
      <c r="B256" s="4">
        <v>6540</v>
      </c>
      <c r="C256" s="4">
        <v>71233218</v>
      </c>
      <c r="D256" s="13" t="s">
        <v>106</v>
      </c>
      <c r="E256" s="4">
        <v>17</v>
      </c>
      <c r="F256" s="4"/>
      <c r="G256" s="4" t="s">
        <v>123</v>
      </c>
      <c r="H256" s="4"/>
      <c r="I256" s="40" t="s">
        <v>30</v>
      </c>
      <c r="J256" s="41">
        <v>78.083333333333329</v>
      </c>
      <c r="K256" s="41">
        <v>83.166666666666671</v>
      </c>
      <c r="L256" s="41">
        <v>83.666666666666671</v>
      </c>
      <c r="M256" s="41">
        <v>77.583333333333329</v>
      </c>
      <c r="N256" s="41">
        <v>81.666666666666671</v>
      </c>
      <c r="O256" s="41">
        <v>82.25</v>
      </c>
      <c r="P256" s="41">
        <v>83.833333333333329</v>
      </c>
      <c r="Q256" s="41">
        <v>79.583333333333329</v>
      </c>
      <c r="R256" s="41">
        <v>81</v>
      </c>
      <c r="S256" s="41">
        <v>81.5</v>
      </c>
      <c r="T256" s="41">
        <v>78.5</v>
      </c>
      <c r="U256" s="37">
        <f t="shared" ref="U256:U258" si="119">SUM(J256:T256)</f>
        <v>890.83333333333337</v>
      </c>
      <c r="V256" s="37">
        <f t="shared" ref="V256:V285" si="120">U256/11</f>
        <v>80.984848484848484</v>
      </c>
      <c r="W256" s="12" t="s">
        <v>31</v>
      </c>
      <c r="X256" s="12" t="s">
        <v>32</v>
      </c>
    </row>
    <row r="257" spans="1:24" x14ac:dyDescent="0.25">
      <c r="A257" s="12"/>
      <c r="B257" s="4"/>
      <c r="C257" s="4"/>
      <c r="D257" s="18"/>
      <c r="E257" s="4"/>
      <c r="F257" s="4"/>
      <c r="G257" s="4"/>
      <c r="H257" s="4"/>
      <c r="I257" s="40" t="s">
        <v>33</v>
      </c>
      <c r="J257" s="35">
        <v>90</v>
      </c>
      <c r="K257" s="36">
        <v>82</v>
      </c>
      <c r="L257" s="35">
        <v>83</v>
      </c>
      <c r="M257" s="35">
        <v>80</v>
      </c>
      <c r="N257" s="35">
        <v>83.5</v>
      </c>
      <c r="O257" s="36">
        <v>91</v>
      </c>
      <c r="P257" s="35">
        <v>86.75</v>
      </c>
      <c r="Q257" s="35">
        <v>90</v>
      </c>
      <c r="R257" s="35">
        <v>90.5</v>
      </c>
      <c r="S257" s="35">
        <v>87.5</v>
      </c>
      <c r="T257" s="35">
        <v>80</v>
      </c>
      <c r="U257" s="37">
        <f t="shared" si="119"/>
        <v>944.25</v>
      </c>
      <c r="V257" s="37">
        <f t="shared" si="120"/>
        <v>85.840909090909093</v>
      </c>
      <c r="W257" s="12"/>
      <c r="X257" s="12"/>
    </row>
    <row r="258" spans="1:24" x14ac:dyDescent="0.25">
      <c r="A258" s="12"/>
      <c r="B258" s="4"/>
      <c r="C258" s="4"/>
      <c r="D258" s="18"/>
      <c r="E258" s="4"/>
      <c r="F258" s="4"/>
      <c r="G258" s="4"/>
      <c r="H258" s="4"/>
      <c r="I258" s="40" t="s">
        <v>34</v>
      </c>
      <c r="J258" s="37">
        <f>SUM(J256*60%)+(J257*40%)</f>
        <v>82.85</v>
      </c>
      <c r="K258" s="37">
        <f t="shared" ref="K258:T258" si="121">SUM(K256*60%)+(K257*40%)</f>
        <v>82.7</v>
      </c>
      <c r="L258" s="37">
        <f t="shared" si="121"/>
        <v>83.4</v>
      </c>
      <c r="M258" s="37">
        <f t="shared" si="121"/>
        <v>78.55</v>
      </c>
      <c r="N258" s="37">
        <f t="shared" si="121"/>
        <v>82.4</v>
      </c>
      <c r="O258" s="37">
        <f t="shared" si="121"/>
        <v>85.75</v>
      </c>
      <c r="P258" s="37">
        <f t="shared" si="121"/>
        <v>85</v>
      </c>
      <c r="Q258" s="37">
        <f t="shared" si="121"/>
        <v>83.75</v>
      </c>
      <c r="R258" s="37">
        <f t="shared" si="121"/>
        <v>84.800000000000011</v>
      </c>
      <c r="S258" s="37">
        <f t="shared" si="121"/>
        <v>83.9</v>
      </c>
      <c r="T258" s="37">
        <f t="shared" si="121"/>
        <v>79.099999999999994</v>
      </c>
      <c r="U258" s="37">
        <f t="shared" si="119"/>
        <v>912.2</v>
      </c>
      <c r="V258" s="37">
        <f t="shared" si="120"/>
        <v>82.927272727272737</v>
      </c>
      <c r="W258" s="12"/>
      <c r="X258" s="12"/>
    </row>
    <row r="259" spans="1:24" x14ac:dyDescent="0.25">
      <c r="A259" s="13">
        <v>82</v>
      </c>
      <c r="B259" s="23">
        <v>6483</v>
      </c>
      <c r="C259" s="23">
        <v>73240145</v>
      </c>
      <c r="D259" s="13" t="s">
        <v>106</v>
      </c>
      <c r="E259" s="23">
        <v>18</v>
      </c>
      <c r="F259" s="23"/>
      <c r="G259" s="23" t="s">
        <v>124</v>
      </c>
      <c r="H259" s="23"/>
      <c r="I259" s="40" t="s">
        <v>30</v>
      </c>
      <c r="J259" s="41">
        <v>85.416666666666671</v>
      </c>
      <c r="K259" s="41">
        <v>84.5</v>
      </c>
      <c r="L259" s="41">
        <v>78.75</v>
      </c>
      <c r="M259" s="41">
        <v>77.5</v>
      </c>
      <c r="N259" s="41">
        <v>81.25</v>
      </c>
      <c r="O259" s="41">
        <v>79</v>
      </c>
      <c r="P259" s="41">
        <v>77.666666666666671</v>
      </c>
      <c r="Q259" s="41">
        <v>75.083333333333329</v>
      </c>
      <c r="R259" s="41">
        <v>78.333333333333329</v>
      </c>
      <c r="S259" s="41">
        <v>74.833333333333329</v>
      </c>
      <c r="T259" s="41">
        <v>74.75</v>
      </c>
      <c r="U259" s="37">
        <f t="shared" ref="U259:U285" si="122">SUM(J259:T259)</f>
        <v>867.08333333333348</v>
      </c>
      <c r="V259" s="37">
        <f t="shared" si="120"/>
        <v>78.825757575757592</v>
      </c>
      <c r="W259" s="12" t="s">
        <v>31</v>
      </c>
      <c r="X259" s="12" t="s">
        <v>32</v>
      </c>
    </row>
    <row r="260" spans="1:24" x14ac:dyDescent="0.25">
      <c r="A260" s="18"/>
      <c r="B260" s="25"/>
      <c r="C260" s="25"/>
      <c r="D260" s="18"/>
      <c r="E260" s="25"/>
      <c r="F260" s="25"/>
      <c r="G260" s="25"/>
      <c r="H260" s="25"/>
      <c r="I260" s="40" t="s">
        <v>33</v>
      </c>
      <c r="J260" s="35">
        <v>89</v>
      </c>
      <c r="K260" s="36">
        <v>80</v>
      </c>
      <c r="L260" s="35">
        <v>85</v>
      </c>
      <c r="M260" s="35">
        <v>60</v>
      </c>
      <c r="N260" s="35">
        <v>81</v>
      </c>
      <c r="O260" s="36">
        <v>78</v>
      </c>
      <c r="P260" s="35">
        <v>85.75</v>
      </c>
      <c r="Q260" s="35">
        <v>84</v>
      </c>
      <c r="R260" s="35">
        <v>87</v>
      </c>
      <c r="S260" s="35">
        <v>86</v>
      </c>
      <c r="T260" s="35">
        <v>84</v>
      </c>
      <c r="U260" s="37">
        <f t="shared" si="122"/>
        <v>899.75</v>
      </c>
      <c r="V260" s="37">
        <f t="shared" si="120"/>
        <v>81.795454545454547</v>
      </c>
      <c r="W260" s="12"/>
      <c r="X260" s="12"/>
    </row>
    <row r="261" spans="1:24" x14ac:dyDescent="0.25">
      <c r="A261" s="18"/>
      <c r="B261" s="25"/>
      <c r="C261" s="25"/>
      <c r="D261" s="18"/>
      <c r="E261" s="25"/>
      <c r="F261" s="25"/>
      <c r="G261" s="25"/>
      <c r="H261" s="25"/>
      <c r="I261" s="40" t="s">
        <v>34</v>
      </c>
      <c r="J261" s="37">
        <f>SUM(J259*60%)+(J260*40%)</f>
        <v>86.85</v>
      </c>
      <c r="K261" s="37">
        <f t="shared" ref="K261:T261" si="123">SUM(K259*60%)+(K260*40%)</f>
        <v>82.699999999999989</v>
      </c>
      <c r="L261" s="37">
        <f t="shared" si="123"/>
        <v>81.25</v>
      </c>
      <c r="M261" s="37">
        <f t="shared" si="123"/>
        <v>70.5</v>
      </c>
      <c r="N261" s="37">
        <f t="shared" si="123"/>
        <v>81.150000000000006</v>
      </c>
      <c r="O261" s="37">
        <f t="shared" si="123"/>
        <v>78.599999999999994</v>
      </c>
      <c r="P261" s="37">
        <f t="shared" si="123"/>
        <v>80.900000000000006</v>
      </c>
      <c r="Q261" s="37">
        <f t="shared" si="123"/>
        <v>78.650000000000006</v>
      </c>
      <c r="R261" s="37">
        <f t="shared" si="123"/>
        <v>81.8</v>
      </c>
      <c r="S261" s="37">
        <f t="shared" si="123"/>
        <v>79.3</v>
      </c>
      <c r="T261" s="37">
        <f t="shared" si="123"/>
        <v>78.45</v>
      </c>
      <c r="U261" s="37">
        <f t="shared" si="122"/>
        <v>880.14999999999986</v>
      </c>
      <c r="V261" s="37">
        <f t="shared" si="120"/>
        <v>80.013636363636351</v>
      </c>
      <c r="W261" s="12"/>
      <c r="X261" s="12"/>
    </row>
    <row r="262" spans="1:24" x14ac:dyDescent="0.25">
      <c r="A262" s="12">
        <v>83</v>
      </c>
      <c r="B262" s="23">
        <v>6603</v>
      </c>
      <c r="C262" s="23">
        <v>63061737</v>
      </c>
      <c r="D262" s="13" t="s">
        <v>106</v>
      </c>
      <c r="E262" s="4">
        <v>19</v>
      </c>
      <c r="F262" s="23"/>
      <c r="G262" s="23" t="s">
        <v>125</v>
      </c>
      <c r="H262" s="23"/>
      <c r="I262" s="40" t="s">
        <v>30</v>
      </c>
      <c r="J262" s="41">
        <v>84.583333333333329</v>
      </c>
      <c r="K262" s="41">
        <v>82.25</v>
      </c>
      <c r="L262" s="41">
        <v>81.166666666666671</v>
      </c>
      <c r="M262" s="41">
        <v>78.5</v>
      </c>
      <c r="N262" s="41">
        <v>82.5</v>
      </c>
      <c r="O262" s="41">
        <v>82.333333333333329</v>
      </c>
      <c r="P262" s="41">
        <v>78.583333333333329</v>
      </c>
      <c r="Q262" s="41">
        <v>77.416666666666671</v>
      </c>
      <c r="R262" s="41">
        <v>81.166666666666671</v>
      </c>
      <c r="S262" s="41">
        <v>78.083333333333329</v>
      </c>
      <c r="T262" s="41">
        <v>78.916666666666671</v>
      </c>
      <c r="U262" s="37">
        <f t="shared" si="122"/>
        <v>885.49999999999989</v>
      </c>
      <c r="V262" s="37">
        <f t="shared" si="120"/>
        <v>80.499999999999986</v>
      </c>
      <c r="W262" s="12" t="s">
        <v>31</v>
      </c>
      <c r="X262" s="12" t="s">
        <v>32</v>
      </c>
    </row>
    <row r="263" spans="1:24" x14ac:dyDescent="0.25">
      <c r="A263" s="12"/>
      <c r="B263" s="25"/>
      <c r="C263" s="25"/>
      <c r="D263" s="18"/>
      <c r="E263" s="4"/>
      <c r="F263" s="25"/>
      <c r="G263" s="25"/>
      <c r="H263" s="25"/>
      <c r="I263" s="40" t="s">
        <v>33</v>
      </c>
      <c r="J263" s="35">
        <v>87</v>
      </c>
      <c r="K263" s="36">
        <v>79</v>
      </c>
      <c r="L263" s="35">
        <v>77.5</v>
      </c>
      <c r="M263" s="35">
        <v>71</v>
      </c>
      <c r="N263" s="35">
        <v>82.5</v>
      </c>
      <c r="O263" s="36">
        <v>74</v>
      </c>
      <c r="P263" s="35">
        <v>80</v>
      </c>
      <c r="Q263" s="35">
        <v>86.5</v>
      </c>
      <c r="R263" s="35">
        <v>85</v>
      </c>
      <c r="S263" s="35">
        <v>82.5</v>
      </c>
      <c r="T263" s="35">
        <v>80.5</v>
      </c>
      <c r="U263" s="37">
        <f t="shared" si="122"/>
        <v>885.5</v>
      </c>
      <c r="V263" s="37">
        <f t="shared" si="120"/>
        <v>80.5</v>
      </c>
      <c r="W263" s="12"/>
      <c r="X263" s="12"/>
    </row>
    <row r="264" spans="1:24" x14ac:dyDescent="0.25">
      <c r="A264" s="12"/>
      <c r="B264" s="25"/>
      <c r="C264" s="25"/>
      <c r="D264" s="18"/>
      <c r="E264" s="4"/>
      <c r="F264" s="25"/>
      <c r="G264" s="25"/>
      <c r="H264" s="25"/>
      <c r="I264" s="40" t="s">
        <v>34</v>
      </c>
      <c r="J264" s="37">
        <f>SUM(J262*60%)+(J263*40%)</f>
        <v>85.55</v>
      </c>
      <c r="K264" s="37">
        <f t="shared" ref="K264:T264" si="124">SUM(K262*60%)+(K263*40%)</f>
        <v>80.95</v>
      </c>
      <c r="L264" s="37">
        <f t="shared" si="124"/>
        <v>79.7</v>
      </c>
      <c r="M264" s="37">
        <f t="shared" si="124"/>
        <v>75.5</v>
      </c>
      <c r="N264" s="37">
        <f t="shared" si="124"/>
        <v>82.5</v>
      </c>
      <c r="O264" s="37">
        <f t="shared" si="124"/>
        <v>79</v>
      </c>
      <c r="P264" s="37">
        <f t="shared" si="124"/>
        <v>79.150000000000006</v>
      </c>
      <c r="Q264" s="37">
        <f t="shared" si="124"/>
        <v>81.050000000000011</v>
      </c>
      <c r="R264" s="37">
        <f t="shared" si="124"/>
        <v>82.7</v>
      </c>
      <c r="S264" s="37">
        <f t="shared" si="124"/>
        <v>79.849999999999994</v>
      </c>
      <c r="T264" s="37">
        <f t="shared" si="124"/>
        <v>79.550000000000011</v>
      </c>
      <c r="U264" s="37">
        <f t="shared" si="122"/>
        <v>885.50000000000023</v>
      </c>
      <c r="V264" s="37">
        <f t="shared" si="120"/>
        <v>80.500000000000014</v>
      </c>
      <c r="W264" s="12"/>
      <c r="X264" s="12"/>
    </row>
    <row r="265" spans="1:24" x14ac:dyDescent="0.25">
      <c r="A265" s="13">
        <v>84</v>
      </c>
      <c r="B265" s="4">
        <v>6542</v>
      </c>
      <c r="C265" s="4">
        <v>61852831</v>
      </c>
      <c r="D265" s="13" t="s">
        <v>106</v>
      </c>
      <c r="E265" s="23">
        <v>20</v>
      </c>
      <c r="F265" s="4"/>
      <c r="G265" s="4" t="s">
        <v>126</v>
      </c>
      <c r="H265" s="4"/>
      <c r="I265" s="40" t="s">
        <v>30</v>
      </c>
      <c r="J265" s="41">
        <v>83.083333333333329</v>
      </c>
      <c r="K265" s="41">
        <v>80.666666666666671</v>
      </c>
      <c r="L265" s="41">
        <v>74.166666666666671</v>
      </c>
      <c r="M265" s="41">
        <v>75.166666666666671</v>
      </c>
      <c r="N265" s="41">
        <v>77.166666666666671</v>
      </c>
      <c r="O265" s="41">
        <v>76.333333333333329</v>
      </c>
      <c r="P265" s="41">
        <v>75.083333333333329</v>
      </c>
      <c r="Q265" s="41">
        <v>75.583333333333329</v>
      </c>
      <c r="R265" s="41">
        <v>78.25</v>
      </c>
      <c r="S265" s="41">
        <v>76</v>
      </c>
      <c r="T265" s="41">
        <v>75.333333333333329</v>
      </c>
      <c r="U265" s="37">
        <f t="shared" si="122"/>
        <v>846.83333333333348</v>
      </c>
      <c r="V265" s="37">
        <f t="shared" si="120"/>
        <v>76.984848484848499</v>
      </c>
      <c r="W265" s="12" t="s">
        <v>31</v>
      </c>
      <c r="X265" s="12" t="s">
        <v>32</v>
      </c>
    </row>
    <row r="266" spans="1:24" x14ac:dyDescent="0.25">
      <c r="A266" s="18"/>
      <c r="B266" s="4"/>
      <c r="C266" s="4"/>
      <c r="D266" s="18"/>
      <c r="E266" s="25"/>
      <c r="F266" s="4"/>
      <c r="G266" s="4"/>
      <c r="H266" s="4"/>
      <c r="I266" s="40" t="s">
        <v>33</v>
      </c>
      <c r="J266" s="35">
        <v>84</v>
      </c>
      <c r="K266" s="36">
        <v>78</v>
      </c>
      <c r="L266" s="35">
        <v>75.5</v>
      </c>
      <c r="M266" s="35">
        <v>61</v>
      </c>
      <c r="N266" s="35">
        <v>81.5</v>
      </c>
      <c r="O266" s="36">
        <v>70</v>
      </c>
      <c r="P266" s="35">
        <v>79.5</v>
      </c>
      <c r="Q266" s="35">
        <v>83</v>
      </c>
      <c r="R266" s="35">
        <v>83.5</v>
      </c>
      <c r="S266" s="35">
        <v>85.5</v>
      </c>
      <c r="T266" s="35">
        <v>80.5</v>
      </c>
      <c r="U266" s="37">
        <f t="shared" si="122"/>
        <v>862</v>
      </c>
      <c r="V266" s="37">
        <f t="shared" si="120"/>
        <v>78.36363636363636</v>
      </c>
      <c r="W266" s="12"/>
      <c r="X266" s="12"/>
    </row>
    <row r="267" spans="1:24" x14ac:dyDescent="0.25">
      <c r="A267" s="18"/>
      <c r="B267" s="4"/>
      <c r="C267" s="4"/>
      <c r="D267" s="18"/>
      <c r="E267" s="25"/>
      <c r="F267" s="4"/>
      <c r="G267" s="4"/>
      <c r="H267" s="4"/>
      <c r="I267" s="40" t="s">
        <v>34</v>
      </c>
      <c r="J267" s="37">
        <f>SUM(J265*60%)+(J266*40%)</f>
        <v>83.449999999999989</v>
      </c>
      <c r="K267" s="37">
        <f t="shared" ref="K267:T267" si="125">SUM(K265*60%)+(K266*40%)</f>
        <v>79.599999999999994</v>
      </c>
      <c r="L267" s="37">
        <f t="shared" si="125"/>
        <v>74.7</v>
      </c>
      <c r="M267" s="37">
        <f t="shared" si="125"/>
        <v>69.5</v>
      </c>
      <c r="N267" s="37">
        <f t="shared" si="125"/>
        <v>78.900000000000006</v>
      </c>
      <c r="O267" s="37">
        <f t="shared" si="125"/>
        <v>73.8</v>
      </c>
      <c r="P267" s="37">
        <f t="shared" si="125"/>
        <v>76.849999999999994</v>
      </c>
      <c r="Q267" s="37">
        <f t="shared" si="125"/>
        <v>78.55</v>
      </c>
      <c r="R267" s="37">
        <f t="shared" si="125"/>
        <v>80.349999999999994</v>
      </c>
      <c r="S267" s="37">
        <f t="shared" si="125"/>
        <v>79.800000000000011</v>
      </c>
      <c r="T267" s="37">
        <f t="shared" si="125"/>
        <v>77.400000000000006</v>
      </c>
      <c r="U267" s="37">
        <f t="shared" si="122"/>
        <v>852.9</v>
      </c>
      <c r="V267" s="37">
        <f t="shared" si="120"/>
        <v>77.536363636363632</v>
      </c>
      <c r="W267" s="12"/>
      <c r="X267" s="12"/>
    </row>
    <row r="268" spans="1:24" x14ac:dyDescent="0.25">
      <c r="A268" s="12">
        <v>85</v>
      </c>
      <c r="B268" s="23">
        <v>6674</v>
      </c>
      <c r="C268" s="23">
        <v>68226102</v>
      </c>
      <c r="D268" s="13" t="s">
        <v>106</v>
      </c>
      <c r="E268" s="4">
        <v>21</v>
      </c>
      <c r="F268" s="23"/>
      <c r="G268" s="23" t="s">
        <v>127</v>
      </c>
      <c r="H268" s="23"/>
      <c r="I268" s="40" t="s">
        <v>30</v>
      </c>
      <c r="J268" s="41">
        <v>81.25</v>
      </c>
      <c r="K268" s="41">
        <v>81.75</v>
      </c>
      <c r="L268" s="41">
        <v>74.083333333333329</v>
      </c>
      <c r="M268" s="41">
        <v>73.666666666666671</v>
      </c>
      <c r="N268" s="41">
        <v>77.25</v>
      </c>
      <c r="O268" s="41">
        <v>73.833333333333329</v>
      </c>
      <c r="P268" s="41">
        <v>77.166666666666671</v>
      </c>
      <c r="Q268" s="41">
        <v>80.5</v>
      </c>
      <c r="R268" s="41">
        <v>79.25</v>
      </c>
      <c r="S268" s="41">
        <v>76.083333333333329</v>
      </c>
      <c r="T268" s="41">
        <v>76.083333333333329</v>
      </c>
      <c r="U268" s="37">
        <f t="shared" si="122"/>
        <v>850.91666666666674</v>
      </c>
      <c r="V268" s="37">
        <f t="shared" si="120"/>
        <v>77.356060606060609</v>
      </c>
      <c r="W268" s="12" t="s">
        <v>31</v>
      </c>
      <c r="X268" s="12" t="s">
        <v>32</v>
      </c>
    </row>
    <row r="269" spans="1:24" x14ac:dyDescent="0.25">
      <c r="A269" s="12"/>
      <c r="B269" s="25"/>
      <c r="C269" s="25"/>
      <c r="D269" s="18"/>
      <c r="E269" s="4"/>
      <c r="F269" s="25"/>
      <c r="G269" s="25"/>
      <c r="H269" s="25"/>
      <c r="I269" s="40" t="s">
        <v>33</v>
      </c>
      <c r="J269" s="35">
        <v>85</v>
      </c>
      <c r="K269" s="36">
        <v>78</v>
      </c>
      <c r="L269" s="35">
        <v>77.5</v>
      </c>
      <c r="M269" s="35">
        <v>60</v>
      </c>
      <c r="N269" s="35">
        <v>85.5</v>
      </c>
      <c r="O269" s="36">
        <v>70</v>
      </c>
      <c r="P269" s="35">
        <v>83</v>
      </c>
      <c r="Q269" s="35">
        <v>84</v>
      </c>
      <c r="R269" s="35">
        <v>82.5</v>
      </c>
      <c r="S269" s="35">
        <v>85.5</v>
      </c>
      <c r="T269" s="35">
        <v>82</v>
      </c>
      <c r="U269" s="37">
        <f t="shared" si="122"/>
        <v>873</v>
      </c>
      <c r="V269" s="37">
        <f t="shared" si="120"/>
        <v>79.36363636363636</v>
      </c>
      <c r="W269" s="12"/>
      <c r="X269" s="12"/>
    </row>
    <row r="270" spans="1:24" x14ac:dyDescent="0.25">
      <c r="A270" s="12"/>
      <c r="B270" s="25"/>
      <c r="C270" s="25"/>
      <c r="D270" s="21"/>
      <c r="E270" s="4"/>
      <c r="F270" s="25"/>
      <c r="G270" s="25"/>
      <c r="H270" s="25"/>
      <c r="I270" s="40" t="s">
        <v>34</v>
      </c>
      <c r="J270" s="37">
        <f>SUM(J268*60%)+(J269*40%)</f>
        <v>82.75</v>
      </c>
      <c r="K270" s="37">
        <f t="shared" ref="K270:T270" si="126">SUM(K268*60%)+(K269*40%)</f>
        <v>80.25</v>
      </c>
      <c r="L270" s="37">
        <f t="shared" si="126"/>
        <v>75.449999999999989</v>
      </c>
      <c r="M270" s="37">
        <f t="shared" si="126"/>
        <v>68.2</v>
      </c>
      <c r="N270" s="37">
        <f t="shared" si="126"/>
        <v>80.550000000000011</v>
      </c>
      <c r="O270" s="37">
        <f t="shared" si="126"/>
        <v>72.3</v>
      </c>
      <c r="P270" s="37">
        <f t="shared" si="126"/>
        <v>79.5</v>
      </c>
      <c r="Q270" s="37">
        <f t="shared" si="126"/>
        <v>81.900000000000006</v>
      </c>
      <c r="R270" s="37">
        <f t="shared" si="126"/>
        <v>80.55</v>
      </c>
      <c r="S270" s="37">
        <f t="shared" si="126"/>
        <v>79.849999999999994</v>
      </c>
      <c r="T270" s="37">
        <f t="shared" si="126"/>
        <v>78.45</v>
      </c>
      <c r="U270" s="37">
        <f t="shared" si="122"/>
        <v>859.75</v>
      </c>
      <c r="V270" s="37">
        <f t="shared" si="120"/>
        <v>78.159090909090907</v>
      </c>
      <c r="W270" s="12"/>
      <c r="X270" s="12"/>
    </row>
    <row r="271" spans="1:24" x14ac:dyDescent="0.25">
      <c r="A271" s="13">
        <v>86</v>
      </c>
      <c r="B271" s="23">
        <v>6610</v>
      </c>
      <c r="C271" s="43" t="s">
        <v>128</v>
      </c>
      <c r="D271" s="13" t="s">
        <v>106</v>
      </c>
      <c r="E271" s="23">
        <v>22</v>
      </c>
      <c r="F271" s="23"/>
      <c r="G271" s="23" t="s">
        <v>129</v>
      </c>
      <c r="H271" s="23"/>
      <c r="I271" s="40" t="s">
        <v>30</v>
      </c>
      <c r="J271" s="41">
        <v>86</v>
      </c>
      <c r="K271" s="41">
        <v>82.916666666666671</v>
      </c>
      <c r="L271" s="41">
        <v>77.5</v>
      </c>
      <c r="M271" s="41">
        <v>79.583333333333329</v>
      </c>
      <c r="N271" s="41">
        <v>82.833333333333329</v>
      </c>
      <c r="O271" s="41">
        <v>80.25</v>
      </c>
      <c r="P271" s="41">
        <v>79.416666666666671</v>
      </c>
      <c r="Q271" s="41">
        <v>78.416666666666671</v>
      </c>
      <c r="R271" s="41">
        <v>81</v>
      </c>
      <c r="S271" s="41">
        <v>83.583333333333329</v>
      </c>
      <c r="T271" s="41">
        <v>79.833333333333329</v>
      </c>
      <c r="U271" s="37">
        <f t="shared" si="122"/>
        <v>891.33333333333337</v>
      </c>
      <c r="V271" s="37">
        <f t="shared" si="120"/>
        <v>81.030303030303031</v>
      </c>
      <c r="W271" s="12" t="s">
        <v>31</v>
      </c>
      <c r="X271" s="12" t="s">
        <v>32</v>
      </c>
    </row>
    <row r="272" spans="1:24" x14ac:dyDescent="0.25">
      <c r="A272" s="18"/>
      <c r="B272" s="25"/>
      <c r="C272" s="25"/>
      <c r="D272" s="18"/>
      <c r="E272" s="25"/>
      <c r="F272" s="25"/>
      <c r="G272" s="25"/>
      <c r="H272" s="25"/>
      <c r="I272" s="40" t="s">
        <v>33</v>
      </c>
      <c r="J272" s="35">
        <v>87</v>
      </c>
      <c r="K272" s="36">
        <v>83</v>
      </c>
      <c r="L272" s="35">
        <v>85.5</v>
      </c>
      <c r="M272" s="35">
        <v>66</v>
      </c>
      <c r="N272" s="35">
        <v>88.5</v>
      </c>
      <c r="O272" s="36">
        <v>83</v>
      </c>
      <c r="P272" s="35">
        <v>83.75</v>
      </c>
      <c r="Q272" s="35">
        <v>87</v>
      </c>
      <c r="R272" s="35">
        <v>87.5</v>
      </c>
      <c r="S272" s="35">
        <v>88</v>
      </c>
      <c r="T272" s="35">
        <v>84</v>
      </c>
      <c r="U272" s="37">
        <f t="shared" si="122"/>
        <v>923.25</v>
      </c>
      <c r="V272" s="37">
        <f t="shared" si="120"/>
        <v>83.931818181818187</v>
      </c>
      <c r="W272" s="12"/>
      <c r="X272" s="12"/>
    </row>
    <row r="273" spans="1:24" x14ac:dyDescent="0.25">
      <c r="A273" s="18"/>
      <c r="B273" s="25"/>
      <c r="C273" s="25"/>
      <c r="D273" s="18"/>
      <c r="E273" s="25"/>
      <c r="F273" s="25"/>
      <c r="G273" s="25"/>
      <c r="H273" s="25"/>
      <c r="I273" s="40" t="s">
        <v>34</v>
      </c>
      <c r="J273" s="37">
        <f>SUM(J271*60%)+(J272*40%)</f>
        <v>86.4</v>
      </c>
      <c r="K273" s="37">
        <f t="shared" ref="K273:T273" si="127">SUM(K271*60%)+(K272*40%)</f>
        <v>82.95</v>
      </c>
      <c r="L273" s="37">
        <f t="shared" si="127"/>
        <v>80.7</v>
      </c>
      <c r="M273" s="37">
        <f t="shared" si="127"/>
        <v>74.149999999999991</v>
      </c>
      <c r="N273" s="37">
        <f t="shared" si="127"/>
        <v>85.1</v>
      </c>
      <c r="O273" s="37">
        <f t="shared" si="127"/>
        <v>81.349999999999994</v>
      </c>
      <c r="P273" s="37">
        <f t="shared" si="127"/>
        <v>81.150000000000006</v>
      </c>
      <c r="Q273" s="37">
        <f t="shared" si="127"/>
        <v>81.850000000000009</v>
      </c>
      <c r="R273" s="37">
        <f t="shared" si="127"/>
        <v>83.6</v>
      </c>
      <c r="S273" s="37">
        <f t="shared" si="127"/>
        <v>85.35</v>
      </c>
      <c r="T273" s="37">
        <f t="shared" si="127"/>
        <v>81.5</v>
      </c>
      <c r="U273" s="37">
        <f t="shared" si="122"/>
        <v>904.1</v>
      </c>
      <c r="V273" s="37">
        <f t="shared" si="120"/>
        <v>82.190909090909088</v>
      </c>
      <c r="W273" s="12"/>
      <c r="X273" s="12"/>
    </row>
    <row r="274" spans="1:24" x14ac:dyDescent="0.25">
      <c r="A274" s="12">
        <v>87</v>
      </c>
      <c r="B274" s="23">
        <v>6709</v>
      </c>
      <c r="C274" s="23">
        <v>62972535</v>
      </c>
      <c r="D274" s="13" t="s">
        <v>106</v>
      </c>
      <c r="E274" s="4">
        <v>23</v>
      </c>
      <c r="F274" s="23"/>
      <c r="G274" s="23" t="s">
        <v>130</v>
      </c>
      <c r="H274" s="23"/>
      <c r="I274" s="40" t="s">
        <v>30</v>
      </c>
      <c r="J274" s="41">
        <v>83.333333333333329</v>
      </c>
      <c r="K274" s="41">
        <v>83.25</v>
      </c>
      <c r="L274" s="41">
        <v>77.833333333333329</v>
      </c>
      <c r="M274" s="41">
        <v>75.5</v>
      </c>
      <c r="N274" s="41">
        <v>79.083333333333329</v>
      </c>
      <c r="O274" s="41">
        <v>80.916666666666671</v>
      </c>
      <c r="P274" s="41">
        <v>76.25</v>
      </c>
      <c r="Q274" s="41">
        <v>78.166666666666671</v>
      </c>
      <c r="R274" s="41">
        <v>82.666666666666671</v>
      </c>
      <c r="S274" s="41">
        <v>76.916666666666671</v>
      </c>
      <c r="T274" s="41">
        <v>78.083333333333329</v>
      </c>
      <c r="U274" s="37">
        <f t="shared" si="122"/>
        <v>871.99999999999989</v>
      </c>
      <c r="V274" s="37">
        <f t="shared" si="120"/>
        <v>79.272727272727266</v>
      </c>
      <c r="W274" s="12" t="s">
        <v>31</v>
      </c>
      <c r="X274" s="12" t="s">
        <v>32</v>
      </c>
    </row>
    <row r="275" spans="1:24" x14ac:dyDescent="0.25">
      <c r="A275" s="12"/>
      <c r="B275" s="25"/>
      <c r="C275" s="25"/>
      <c r="D275" s="18"/>
      <c r="E275" s="4"/>
      <c r="F275" s="25"/>
      <c r="G275" s="25"/>
      <c r="H275" s="25"/>
      <c r="I275" s="40" t="s">
        <v>33</v>
      </c>
      <c r="J275" s="35">
        <v>84</v>
      </c>
      <c r="K275" s="36">
        <v>78</v>
      </c>
      <c r="L275" s="35">
        <v>74</v>
      </c>
      <c r="M275" s="35">
        <v>62</v>
      </c>
      <c r="N275" s="35">
        <v>86.5</v>
      </c>
      <c r="O275" s="36">
        <v>70</v>
      </c>
      <c r="P275" s="35">
        <v>81.5</v>
      </c>
      <c r="Q275" s="35">
        <v>84</v>
      </c>
      <c r="R275" s="35">
        <v>82.5</v>
      </c>
      <c r="S275" s="35">
        <v>86.5</v>
      </c>
      <c r="T275" s="35">
        <v>83</v>
      </c>
      <c r="U275" s="37">
        <f t="shared" si="122"/>
        <v>872</v>
      </c>
      <c r="V275" s="37">
        <f t="shared" si="120"/>
        <v>79.272727272727266</v>
      </c>
      <c r="W275" s="12"/>
      <c r="X275" s="12"/>
    </row>
    <row r="276" spans="1:24" x14ac:dyDescent="0.25">
      <c r="A276" s="12"/>
      <c r="B276" s="25"/>
      <c r="C276" s="25"/>
      <c r="D276" s="18"/>
      <c r="E276" s="4"/>
      <c r="F276" s="25"/>
      <c r="G276" s="25"/>
      <c r="H276" s="25"/>
      <c r="I276" s="40" t="s">
        <v>34</v>
      </c>
      <c r="J276" s="37">
        <f>SUM(J274*60%)+(J275*40%)</f>
        <v>83.6</v>
      </c>
      <c r="K276" s="37">
        <f t="shared" ref="K276:T276" si="128">SUM(K274*60%)+(K275*40%)</f>
        <v>81.150000000000006</v>
      </c>
      <c r="L276" s="37">
        <f t="shared" si="128"/>
        <v>76.3</v>
      </c>
      <c r="M276" s="37">
        <f t="shared" si="128"/>
        <v>70.099999999999994</v>
      </c>
      <c r="N276" s="37">
        <f t="shared" si="128"/>
        <v>82.05</v>
      </c>
      <c r="O276" s="37">
        <f t="shared" si="128"/>
        <v>76.550000000000011</v>
      </c>
      <c r="P276" s="37">
        <f t="shared" si="128"/>
        <v>78.349999999999994</v>
      </c>
      <c r="Q276" s="37">
        <f t="shared" si="128"/>
        <v>80.5</v>
      </c>
      <c r="R276" s="37">
        <f t="shared" si="128"/>
        <v>82.6</v>
      </c>
      <c r="S276" s="37">
        <f t="shared" si="128"/>
        <v>80.75</v>
      </c>
      <c r="T276" s="37">
        <f t="shared" si="128"/>
        <v>80.05</v>
      </c>
      <c r="U276" s="37">
        <f t="shared" si="122"/>
        <v>872</v>
      </c>
      <c r="V276" s="37">
        <f t="shared" si="120"/>
        <v>79.272727272727266</v>
      </c>
      <c r="W276" s="12"/>
      <c r="X276" s="12"/>
    </row>
    <row r="277" spans="1:24" x14ac:dyDescent="0.25">
      <c r="A277" s="13">
        <v>88</v>
      </c>
      <c r="B277" s="23">
        <v>6544</v>
      </c>
      <c r="C277" s="23">
        <v>66786754</v>
      </c>
      <c r="D277" s="13" t="s">
        <v>106</v>
      </c>
      <c r="E277" s="23">
        <v>24</v>
      </c>
      <c r="F277" s="23"/>
      <c r="G277" s="23" t="s">
        <v>131</v>
      </c>
      <c r="H277" s="23"/>
      <c r="I277" s="40" t="s">
        <v>30</v>
      </c>
      <c r="J277" s="41">
        <v>84.75</v>
      </c>
      <c r="K277" s="41">
        <v>80.75</v>
      </c>
      <c r="L277" s="41">
        <v>75.666666666666671</v>
      </c>
      <c r="M277" s="41">
        <v>78.583333333333329</v>
      </c>
      <c r="N277" s="41">
        <v>78.333333333333329</v>
      </c>
      <c r="O277" s="41">
        <v>80</v>
      </c>
      <c r="P277" s="41">
        <v>79.666666666666671</v>
      </c>
      <c r="Q277" s="41">
        <v>78.916666666666671</v>
      </c>
      <c r="R277" s="41">
        <v>76.25</v>
      </c>
      <c r="S277" s="41">
        <v>79.25</v>
      </c>
      <c r="T277" s="41">
        <v>78.833333333333329</v>
      </c>
      <c r="U277" s="37">
        <f t="shared" si="122"/>
        <v>871</v>
      </c>
      <c r="V277" s="37">
        <f t="shared" si="120"/>
        <v>79.181818181818187</v>
      </c>
      <c r="W277" s="12" t="s">
        <v>31</v>
      </c>
      <c r="X277" s="12" t="s">
        <v>32</v>
      </c>
    </row>
    <row r="278" spans="1:24" x14ac:dyDescent="0.25">
      <c r="A278" s="18"/>
      <c r="B278" s="25"/>
      <c r="C278" s="25"/>
      <c r="D278" s="18"/>
      <c r="E278" s="25"/>
      <c r="F278" s="25"/>
      <c r="G278" s="25"/>
      <c r="H278" s="25"/>
      <c r="I278" s="40" t="s">
        <v>33</v>
      </c>
      <c r="J278" s="35">
        <v>84</v>
      </c>
      <c r="K278" s="36">
        <v>83</v>
      </c>
      <c r="L278" s="35">
        <v>85.5</v>
      </c>
      <c r="M278" s="35">
        <v>71</v>
      </c>
      <c r="N278" s="35">
        <v>88.5</v>
      </c>
      <c r="O278" s="36">
        <v>83</v>
      </c>
      <c r="P278" s="35">
        <v>85.25</v>
      </c>
      <c r="Q278" s="35">
        <v>83.5</v>
      </c>
      <c r="R278" s="35">
        <v>90</v>
      </c>
      <c r="S278" s="35">
        <v>81.5</v>
      </c>
      <c r="T278" s="35">
        <v>81.5</v>
      </c>
      <c r="U278" s="37">
        <f t="shared" si="122"/>
        <v>916.75</v>
      </c>
      <c r="V278" s="37">
        <f t="shared" si="120"/>
        <v>83.340909090909093</v>
      </c>
      <c r="W278" s="12"/>
      <c r="X278" s="12"/>
    </row>
    <row r="279" spans="1:24" x14ac:dyDescent="0.25">
      <c r="A279" s="18"/>
      <c r="B279" s="27"/>
      <c r="C279" s="27"/>
      <c r="D279" s="18"/>
      <c r="E279" s="25"/>
      <c r="F279" s="27"/>
      <c r="G279" s="27"/>
      <c r="H279" s="27"/>
      <c r="I279" s="40" t="s">
        <v>34</v>
      </c>
      <c r="J279" s="37">
        <f>SUM(J277*60%)+(J278*40%)</f>
        <v>84.45</v>
      </c>
      <c r="K279" s="37">
        <f t="shared" ref="K279:T279" si="129">SUM(K277*60%)+(K278*40%)</f>
        <v>81.650000000000006</v>
      </c>
      <c r="L279" s="37">
        <f t="shared" si="129"/>
        <v>79.599999999999994</v>
      </c>
      <c r="M279" s="37">
        <f t="shared" si="129"/>
        <v>75.55</v>
      </c>
      <c r="N279" s="37">
        <f t="shared" si="129"/>
        <v>82.399999999999991</v>
      </c>
      <c r="O279" s="37">
        <f t="shared" si="129"/>
        <v>81.2</v>
      </c>
      <c r="P279" s="37">
        <f t="shared" si="129"/>
        <v>81.900000000000006</v>
      </c>
      <c r="Q279" s="37">
        <f t="shared" si="129"/>
        <v>80.75</v>
      </c>
      <c r="R279" s="37">
        <f t="shared" si="129"/>
        <v>81.75</v>
      </c>
      <c r="S279" s="37">
        <f t="shared" si="129"/>
        <v>80.150000000000006</v>
      </c>
      <c r="T279" s="37">
        <f t="shared" si="129"/>
        <v>79.900000000000006</v>
      </c>
      <c r="U279" s="37">
        <f t="shared" si="122"/>
        <v>889.3</v>
      </c>
      <c r="V279" s="37">
        <f t="shared" si="120"/>
        <v>80.845454545454544</v>
      </c>
      <c r="W279" s="12"/>
      <c r="X279" s="12"/>
    </row>
    <row r="280" spans="1:24" x14ac:dyDescent="0.25">
      <c r="A280" s="12">
        <v>89</v>
      </c>
      <c r="B280" s="23">
        <v>6517</v>
      </c>
      <c r="C280" s="23">
        <v>63602690</v>
      </c>
      <c r="D280" s="13" t="s">
        <v>106</v>
      </c>
      <c r="E280" s="4">
        <v>25</v>
      </c>
      <c r="F280" s="23"/>
      <c r="G280" s="23" t="s">
        <v>132</v>
      </c>
      <c r="H280" s="23"/>
      <c r="I280" s="40" t="s">
        <v>30</v>
      </c>
      <c r="J280" s="41">
        <v>86.75</v>
      </c>
      <c r="K280" s="41">
        <v>87.25</v>
      </c>
      <c r="L280" s="41">
        <v>80.25</v>
      </c>
      <c r="M280" s="41">
        <v>81.75</v>
      </c>
      <c r="N280" s="41">
        <v>84.416666666666671</v>
      </c>
      <c r="O280" s="41">
        <v>82.666666666666671</v>
      </c>
      <c r="P280" s="41">
        <v>83.583333333333329</v>
      </c>
      <c r="Q280" s="41">
        <v>81.166666666666671</v>
      </c>
      <c r="R280" s="41">
        <v>82.333333333333329</v>
      </c>
      <c r="S280" s="41">
        <v>82.5</v>
      </c>
      <c r="T280" s="41">
        <v>79.25</v>
      </c>
      <c r="U280" s="37">
        <f t="shared" si="122"/>
        <v>911.91666666666674</v>
      </c>
      <c r="V280" s="37">
        <f t="shared" si="120"/>
        <v>82.901515151515156</v>
      </c>
      <c r="W280" s="12" t="s">
        <v>31</v>
      </c>
      <c r="X280" s="12" t="s">
        <v>32</v>
      </c>
    </row>
    <row r="281" spans="1:24" x14ac:dyDescent="0.25">
      <c r="A281" s="12"/>
      <c r="B281" s="25"/>
      <c r="C281" s="25"/>
      <c r="D281" s="18"/>
      <c r="E281" s="4"/>
      <c r="F281" s="25"/>
      <c r="G281" s="25"/>
      <c r="H281" s="25"/>
      <c r="I281" s="40" t="s">
        <v>33</v>
      </c>
      <c r="J281" s="35">
        <v>88</v>
      </c>
      <c r="K281" s="36">
        <v>85</v>
      </c>
      <c r="L281" s="35">
        <v>86</v>
      </c>
      <c r="M281" s="35">
        <v>65</v>
      </c>
      <c r="N281" s="35">
        <v>87.5</v>
      </c>
      <c r="O281" s="36">
        <v>76</v>
      </c>
      <c r="P281" s="35">
        <v>90.5</v>
      </c>
      <c r="Q281" s="35">
        <v>91</v>
      </c>
      <c r="R281" s="35">
        <v>89</v>
      </c>
      <c r="S281" s="35">
        <v>88</v>
      </c>
      <c r="T281" s="35">
        <v>85.5</v>
      </c>
      <c r="U281" s="37">
        <f t="shared" si="122"/>
        <v>931.5</v>
      </c>
      <c r="V281" s="37">
        <f t="shared" si="120"/>
        <v>84.681818181818187</v>
      </c>
      <c r="W281" s="12"/>
      <c r="X281" s="12"/>
    </row>
    <row r="282" spans="1:24" x14ac:dyDescent="0.25">
      <c r="A282" s="12"/>
      <c r="B282" s="27"/>
      <c r="C282" s="27"/>
      <c r="D282" s="18"/>
      <c r="E282" s="4"/>
      <c r="F282" s="27"/>
      <c r="G282" s="27"/>
      <c r="H282" s="27"/>
      <c r="I282" s="40" t="s">
        <v>34</v>
      </c>
      <c r="J282" s="37">
        <f>SUM(J280*60%)+(J281*40%)</f>
        <v>87.25</v>
      </c>
      <c r="K282" s="37">
        <f t="shared" ref="K282:T282" si="130">SUM(K280*60%)+(K281*40%)</f>
        <v>86.35</v>
      </c>
      <c r="L282" s="37">
        <f t="shared" si="130"/>
        <v>82.55</v>
      </c>
      <c r="M282" s="37">
        <f t="shared" si="130"/>
        <v>75.05</v>
      </c>
      <c r="N282" s="37">
        <f t="shared" si="130"/>
        <v>85.65</v>
      </c>
      <c r="O282" s="37">
        <f t="shared" si="130"/>
        <v>80</v>
      </c>
      <c r="P282" s="37">
        <f t="shared" si="130"/>
        <v>86.35</v>
      </c>
      <c r="Q282" s="37">
        <f t="shared" si="130"/>
        <v>85.1</v>
      </c>
      <c r="R282" s="37">
        <f t="shared" si="130"/>
        <v>85</v>
      </c>
      <c r="S282" s="37">
        <f t="shared" si="130"/>
        <v>84.7</v>
      </c>
      <c r="T282" s="37">
        <f t="shared" si="130"/>
        <v>81.75</v>
      </c>
      <c r="U282" s="37">
        <f t="shared" si="122"/>
        <v>919.75000000000011</v>
      </c>
      <c r="V282" s="37">
        <f t="shared" si="120"/>
        <v>83.613636363636374</v>
      </c>
      <c r="W282" s="12"/>
      <c r="X282" s="12"/>
    </row>
    <row r="283" spans="1:24" x14ac:dyDescent="0.25">
      <c r="A283" s="13">
        <v>90</v>
      </c>
      <c r="B283" s="23">
        <v>6545</v>
      </c>
      <c r="C283" s="23">
        <v>66680392</v>
      </c>
      <c r="D283" s="13" t="s">
        <v>106</v>
      </c>
      <c r="E283" s="23">
        <v>26</v>
      </c>
      <c r="F283" s="23"/>
      <c r="G283" s="23" t="s">
        <v>133</v>
      </c>
      <c r="H283" s="23"/>
      <c r="I283" s="40" t="s">
        <v>30</v>
      </c>
      <c r="J283" s="41">
        <v>90.25</v>
      </c>
      <c r="K283" s="41">
        <v>89.583333333333329</v>
      </c>
      <c r="L283" s="41">
        <v>85.25</v>
      </c>
      <c r="M283" s="41">
        <v>83.75</v>
      </c>
      <c r="N283" s="41">
        <v>85.833333333333329</v>
      </c>
      <c r="O283" s="41">
        <v>85</v>
      </c>
      <c r="P283" s="41">
        <v>83.75</v>
      </c>
      <c r="Q283" s="41">
        <v>82.666666666666671</v>
      </c>
      <c r="R283" s="41">
        <v>83.166666666666671</v>
      </c>
      <c r="S283" s="41">
        <v>80.833333333333329</v>
      </c>
      <c r="T283" s="41">
        <v>81.416666666666671</v>
      </c>
      <c r="U283" s="37">
        <f t="shared" si="122"/>
        <v>931.49999999999989</v>
      </c>
      <c r="V283" s="37">
        <f t="shared" si="120"/>
        <v>84.681818181818173</v>
      </c>
      <c r="W283" s="12" t="s">
        <v>31</v>
      </c>
      <c r="X283" s="12" t="s">
        <v>32</v>
      </c>
    </row>
    <row r="284" spans="1:24" x14ac:dyDescent="0.25">
      <c r="A284" s="18"/>
      <c r="B284" s="25"/>
      <c r="C284" s="25"/>
      <c r="D284" s="18"/>
      <c r="E284" s="25"/>
      <c r="F284" s="25"/>
      <c r="G284" s="25"/>
      <c r="H284" s="25"/>
      <c r="I284" s="40" t="s">
        <v>33</v>
      </c>
      <c r="J284" s="35">
        <v>91</v>
      </c>
      <c r="K284" s="36">
        <v>85</v>
      </c>
      <c r="L284" s="35">
        <v>88</v>
      </c>
      <c r="M284" s="35">
        <v>75</v>
      </c>
      <c r="N284" s="35">
        <v>87.5</v>
      </c>
      <c r="O284" s="36">
        <v>72</v>
      </c>
      <c r="P284" s="35">
        <v>90.5</v>
      </c>
      <c r="Q284" s="35">
        <v>88</v>
      </c>
      <c r="R284" s="35">
        <v>85</v>
      </c>
      <c r="S284" s="35">
        <v>87</v>
      </c>
      <c r="T284" s="35">
        <v>85</v>
      </c>
      <c r="U284" s="37">
        <f t="shared" si="122"/>
        <v>934</v>
      </c>
      <c r="V284" s="37">
        <f t="shared" si="120"/>
        <v>84.909090909090907</v>
      </c>
      <c r="W284" s="12"/>
      <c r="X284" s="12"/>
    </row>
    <row r="285" spans="1:24" x14ac:dyDescent="0.25">
      <c r="A285" s="21"/>
      <c r="B285" s="27"/>
      <c r="C285" s="27"/>
      <c r="D285" s="21"/>
      <c r="E285" s="27"/>
      <c r="F285" s="27"/>
      <c r="G285" s="27"/>
      <c r="H285" s="27"/>
      <c r="I285" s="40" t="s">
        <v>34</v>
      </c>
      <c r="J285" s="37">
        <f>SUM(J283*60%)+(J284*40%)</f>
        <v>90.55</v>
      </c>
      <c r="K285" s="37">
        <f t="shared" ref="K285:T285" si="131">SUM(K283*60%)+(K284*40%)</f>
        <v>87.75</v>
      </c>
      <c r="L285" s="37">
        <f t="shared" si="131"/>
        <v>86.35</v>
      </c>
      <c r="M285" s="37">
        <f t="shared" si="131"/>
        <v>80.25</v>
      </c>
      <c r="N285" s="37">
        <f t="shared" si="131"/>
        <v>86.5</v>
      </c>
      <c r="O285" s="37">
        <f t="shared" si="131"/>
        <v>79.8</v>
      </c>
      <c r="P285" s="37">
        <f t="shared" si="131"/>
        <v>86.45</v>
      </c>
      <c r="Q285" s="37">
        <f t="shared" si="131"/>
        <v>84.800000000000011</v>
      </c>
      <c r="R285" s="37">
        <f t="shared" si="131"/>
        <v>83.9</v>
      </c>
      <c r="S285" s="37">
        <f t="shared" si="131"/>
        <v>83.3</v>
      </c>
      <c r="T285" s="37">
        <f t="shared" si="131"/>
        <v>82.85</v>
      </c>
      <c r="U285" s="37">
        <f t="shared" si="122"/>
        <v>932.5</v>
      </c>
      <c r="V285" s="37">
        <f t="shared" si="120"/>
        <v>84.772727272727266</v>
      </c>
      <c r="W285" s="12"/>
      <c r="X285" s="12"/>
    </row>
    <row r="286" spans="1:24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</row>
    <row r="287" spans="1:24" x14ac:dyDescent="0.25">
      <c r="A287" s="12">
        <v>91</v>
      </c>
      <c r="B287" s="4">
        <v>6614</v>
      </c>
      <c r="C287" s="4">
        <v>62097877</v>
      </c>
      <c r="D287" s="4" t="s">
        <v>106</v>
      </c>
      <c r="E287" s="4">
        <v>27</v>
      </c>
      <c r="F287" s="4"/>
      <c r="G287" s="4" t="s">
        <v>134</v>
      </c>
      <c r="H287" s="4"/>
      <c r="I287" s="40" t="s">
        <v>30</v>
      </c>
      <c r="J287" s="41">
        <v>83.083333333333329</v>
      </c>
      <c r="K287" s="41">
        <v>81.833333333333329</v>
      </c>
      <c r="L287" s="41">
        <v>77.666666666666671</v>
      </c>
      <c r="M287" s="41">
        <v>79.416666666666671</v>
      </c>
      <c r="N287" s="41">
        <v>81.75</v>
      </c>
      <c r="O287" s="41">
        <v>77</v>
      </c>
      <c r="P287" s="41">
        <v>77.166666666666671</v>
      </c>
      <c r="Q287" s="41">
        <v>76.416666666666671</v>
      </c>
      <c r="R287" s="41">
        <v>83.75</v>
      </c>
      <c r="S287" s="41">
        <v>76.833333333333329</v>
      </c>
      <c r="T287" s="41">
        <v>76.083333333333329</v>
      </c>
      <c r="U287" s="37">
        <f t="shared" ref="U287" si="132">SUM(J287:T287)</f>
        <v>871</v>
      </c>
      <c r="V287" s="37">
        <f t="shared" ref="V287:V316" si="133">U287/11</f>
        <v>79.181818181818187</v>
      </c>
      <c r="W287" s="12" t="s">
        <v>31</v>
      </c>
      <c r="X287" s="12" t="s">
        <v>32</v>
      </c>
    </row>
    <row r="288" spans="1:24" x14ac:dyDescent="0.25">
      <c r="A288" s="12"/>
      <c r="B288" s="4"/>
      <c r="C288" s="4"/>
      <c r="D288" s="4"/>
      <c r="E288" s="4"/>
      <c r="F288" s="4"/>
      <c r="G288" s="4"/>
      <c r="H288" s="4"/>
      <c r="I288" s="40" t="s">
        <v>33</v>
      </c>
      <c r="J288" s="35">
        <v>86</v>
      </c>
      <c r="K288" s="36">
        <v>77</v>
      </c>
      <c r="L288" s="35">
        <v>73.5</v>
      </c>
      <c r="M288" s="35">
        <v>65</v>
      </c>
      <c r="N288" s="35">
        <v>81.5</v>
      </c>
      <c r="O288" s="36">
        <v>70</v>
      </c>
      <c r="P288" s="35">
        <v>79.5</v>
      </c>
      <c r="Q288" s="35">
        <v>81.5</v>
      </c>
      <c r="R288" s="35">
        <v>83.5</v>
      </c>
      <c r="S288" s="35">
        <v>84</v>
      </c>
      <c r="T288" s="35">
        <v>80.5</v>
      </c>
      <c r="U288" s="37">
        <f t="shared" ref="U288:U290" si="134">SUM(J288:T288)</f>
        <v>862</v>
      </c>
      <c r="V288" s="37">
        <f t="shared" si="133"/>
        <v>78.36363636363636</v>
      </c>
      <c r="W288" s="12"/>
      <c r="X288" s="12"/>
    </row>
    <row r="289" spans="1:24" x14ac:dyDescent="0.25">
      <c r="A289" s="12"/>
      <c r="B289" s="4"/>
      <c r="C289" s="4"/>
      <c r="D289" s="4"/>
      <c r="E289" s="4"/>
      <c r="F289" s="4"/>
      <c r="G289" s="4"/>
      <c r="H289" s="4"/>
      <c r="I289" s="40" t="s">
        <v>34</v>
      </c>
      <c r="J289" s="37">
        <f>SUM(J287*60%)+(J288*40%)</f>
        <v>84.25</v>
      </c>
      <c r="K289" s="37">
        <f t="shared" ref="K289:T289" si="135">SUM(K287*60%)+(K288*40%)</f>
        <v>79.899999999999991</v>
      </c>
      <c r="L289" s="37">
        <f t="shared" si="135"/>
        <v>76</v>
      </c>
      <c r="M289" s="37">
        <f t="shared" si="135"/>
        <v>73.650000000000006</v>
      </c>
      <c r="N289" s="37">
        <f t="shared" si="135"/>
        <v>81.650000000000006</v>
      </c>
      <c r="O289" s="37">
        <f t="shared" si="135"/>
        <v>74.199999999999989</v>
      </c>
      <c r="P289" s="37">
        <f t="shared" si="135"/>
        <v>78.100000000000009</v>
      </c>
      <c r="Q289" s="37">
        <f t="shared" si="135"/>
        <v>78.45</v>
      </c>
      <c r="R289" s="37">
        <f t="shared" si="135"/>
        <v>83.65</v>
      </c>
      <c r="S289" s="37">
        <f t="shared" si="135"/>
        <v>79.699999999999989</v>
      </c>
      <c r="T289" s="37">
        <f t="shared" si="135"/>
        <v>77.849999999999994</v>
      </c>
      <c r="U289" s="37">
        <f t="shared" si="134"/>
        <v>867.4</v>
      </c>
      <c r="V289" s="37">
        <f t="shared" si="133"/>
        <v>78.854545454545459</v>
      </c>
      <c r="W289" s="12"/>
      <c r="X289" s="12"/>
    </row>
    <row r="290" spans="1:24" x14ac:dyDescent="0.25">
      <c r="A290" s="13">
        <v>92</v>
      </c>
      <c r="B290" s="23">
        <v>6579</v>
      </c>
      <c r="C290" s="23">
        <v>57214252</v>
      </c>
      <c r="D290" s="4" t="s">
        <v>106</v>
      </c>
      <c r="E290" s="23">
        <v>28</v>
      </c>
      <c r="F290" s="23"/>
      <c r="G290" s="23" t="s">
        <v>135</v>
      </c>
      <c r="H290" s="23"/>
      <c r="I290" s="40" t="s">
        <v>30</v>
      </c>
      <c r="J290" s="41">
        <v>81.083333333333329</v>
      </c>
      <c r="K290" s="41">
        <v>79.083333333333329</v>
      </c>
      <c r="L290" s="41">
        <v>72.416666666666671</v>
      </c>
      <c r="M290" s="41">
        <v>74.166666666666671</v>
      </c>
      <c r="N290" s="41">
        <v>77.333333333333329</v>
      </c>
      <c r="O290" s="41">
        <v>74.666666666666671</v>
      </c>
      <c r="P290" s="41">
        <v>79.166666666666671</v>
      </c>
      <c r="Q290" s="41">
        <v>75.75</v>
      </c>
      <c r="R290" s="41">
        <v>77.75</v>
      </c>
      <c r="S290" s="41">
        <v>75.583333333333329</v>
      </c>
      <c r="T290" s="41">
        <v>73.416666666666671</v>
      </c>
      <c r="U290" s="37">
        <f t="shared" si="134"/>
        <v>840.41666666666663</v>
      </c>
      <c r="V290" s="37">
        <f t="shared" si="133"/>
        <v>76.401515151515142</v>
      </c>
      <c r="W290" s="12" t="s">
        <v>31</v>
      </c>
      <c r="X290" s="12" t="s">
        <v>32</v>
      </c>
    </row>
    <row r="291" spans="1:24" x14ac:dyDescent="0.25">
      <c r="A291" s="18"/>
      <c r="B291" s="25"/>
      <c r="C291" s="25"/>
      <c r="D291" s="4"/>
      <c r="E291" s="25"/>
      <c r="F291" s="25"/>
      <c r="G291" s="25"/>
      <c r="H291" s="25"/>
      <c r="I291" s="40" t="s">
        <v>33</v>
      </c>
      <c r="J291" s="35">
        <v>84</v>
      </c>
      <c r="K291" s="36">
        <v>78</v>
      </c>
      <c r="L291" s="35">
        <v>73</v>
      </c>
      <c r="M291" s="35">
        <v>62</v>
      </c>
      <c r="N291" s="35">
        <v>86</v>
      </c>
      <c r="O291" s="36">
        <v>74</v>
      </c>
      <c r="P291" s="35">
        <v>79.5</v>
      </c>
      <c r="Q291" s="35">
        <v>80</v>
      </c>
      <c r="R291" s="35">
        <v>82.5</v>
      </c>
      <c r="S291" s="35">
        <v>79</v>
      </c>
      <c r="T291" s="35">
        <v>80</v>
      </c>
      <c r="U291" s="37">
        <f t="shared" ref="U291:U316" si="136">SUM(J291:T291)</f>
        <v>858</v>
      </c>
      <c r="V291" s="37">
        <f t="shared" si="133"/>
        <v>78</v>
      </c>
      <c r="W291" s="12"/>
      <c r="X291" s="12"/>
    </row>
    <row r="292" spans="1:24" x14ac:dyDescent="0.25">
      <c r="A292" s="18"/>
      <c r="B292" s="25"/>
      <c r="C292" s="25"/>
      <c r="D292" s="4"/>
      <c r="E292" s="25"/>
      <c r="F292" s="25"/>
      <c r="G292" s="25"/>
      <c r="H292" s="25"/>
      <c r="I292" s="40" t="s">
        <v>34</v>
      </c>
      <c r="J292" s="37">
        <f>SUM(J290*60%)+(J291*40%)</f>
        <v>82.25</v>
      </c>
      <c r="K292" s="37">
        <f t="shared" ref="K292:T292" si="137">SUM(K290*60%)+(K291*40%)</f>
        <v>78.650000000000006</v>
      </c>
      <c r="L292" s="37">
        <f t="shared" si="137"/>
        <v>72.650000000000006</v>
      </c>
      <c r="M292" s="37">
        <f t="shared" si="137"/>
        <v>69.3</v>
      </c>
      <c r="N292" s="37">
        <f t="shared" si="137"/>
        <v>80.8</v>
      </c>
      <c r="O292" s="37">
        <f t="shared" si="137"/>
        <v>74.400000000000006</v>
      </c>
      <c r="P292" s="37">
        <f t="shared" si="137"/>
        <v>79.3</v>
      </c>
      <c r="Q292" s="37">
        <f t="shared" si="137"/>
        <v>77.449999999999989</v>
      </c>
      <c r="R292" s="37">
        <f t="shared" si="137"/>
        <v>79.650000000000006</v>
      </c>
      <c r="S292" s="37">
        <f t="shared" si="137"/>
        <v>76.949999999999989</v>
      </c>
      <c r="T292" s="37">
        <f t="shared" si="137"/>
        <v>76.050000000000011</v>
      </c>
      <c r="U292" s="37">
        <f t="shared" si="136"/>
        <v>847.44999999999982</v>
      </c>
      <c r="V292" s="37">
        <f t="shared" si="133"/>
        <v>77.040909090909068</v>
      </c>
      <c r="W292" s="12"/>
      <c r="X292" s="12"/>
    </row>
    <row r="293" spans="1:24" x14ac:dyDescent="0.25">
      <c r="A293" s="12">
        <v>93</v>
      </c>
      <c r="B293" s="23">
        <v>6713</v>
      </c>
      <c r="C293" s="23">
        <v>59427048</v>
      </c>
      <c r="D293" s="4" t="s">
        <v>106</v>
      </c>
      <c r="E293" s="4">
        <v>29</v>
      </c>
      <c r="F293" s="23"/>
      <c r="G293" s="23" t="s">
        <v>136</v>
      </c>
      <c r="H293" s="23"/>
      <c r="I293" s="40" t="s">
        <v>30</v>
      </c>
      <c r="J293" s="41">
        <v>75.5</v>
      </c>
      <c r="K293" s="41">
        <v>78</v>
      </c>
      <c r="L293" s="41">
        <v>74</v>
      </c>
      <c r="M293" s="41">
        <v>74</v>
      </c>
      <c r="N293" s="41">
        <v>76.833333333333329</v>
      </c>
      <c r="O293" s="41">
        <v>76.916666666666671</v>
      </c>
      <c r="P293" s="41">
        <v>79.833333333333329</v>
      </c>
      <c r="Q293" s="41">
        <v>78.583333333333329</v>
      </c>
      <c r="R293" s="41">
        <v>77.833333333333329</v>
      </c>
      <c r="S293" s="41">
        <v>79.583333333333329</v>
      </c>
      <c r="T293" s="41">
        <v>75.666666666666671</v>
      </c>
      <c r="U293" s="37">
        <f t="shared" si="136"/>
        <v>846.75000000000011</v>
      </c>
      <c r="V293" s="37">
        <f t="shared" si="133"/>
        <v>76.977272727272734</v>
      </c>
      <c r="W293" s="12" t="s">
        <v>31</v>
      </c>
      <c r="X293" s="12" t="s">
        <v>32</v>
      </c>
    </row>
    <row r="294" spans="1:24" x14ac:dyDescent="0.25">
      <c r="A294" s="12"/>
      <c r="B294" s="25"/>
      <c r="C294" s="25"/>
      <c r="D294" s="4"/>
      <c r="E294" s="4"/>
      <c r="F294" s="25"/>
      <c r="G294" s="25"/>
      <c r="H294" s="25"/>
      <c r="I294" s="40" t="s">
        <v>33</v>
      </c>
      <c r="J294" s="35">
        <v>84</v>
      </c>
      <c r="K294" s="36">
        <v>78</v>
      </c>
      <c r="L294" s="35">
        <v>70</v>
      </c>
      <c r="M294" s="35">
        <v>62</v>
      </c>
      <c r="N294" s="35">
        <v>82.5</v>
      </c>
      <c r="O294" s="36">
        <v>92</v>
      </c>
      <c r="P294" s="35">
        <v>85.75</v>
      </c>
      <c r="Q294" s="35">
        <v>86.5</v>
      </c>
      <c r="R294" s="35">
        <v>85</v>
      </c>
      <c r="S294" s="35">
        <v>85</v>
      </c>
      <c r="T294" s="35">
        <v>84</v>
      </c>
      <c r="U294" s="37">
        <f t="shared" si="136"/>
        <v>894.75</v>
      </c>
      <c r="V294" s="37">
        <f t="shared" si="133"/>
        <v>81.340909090909093</v>
      </c>
      <c r="W294" s="12"/>
      <c r="X294" s="12"/>
    </row>
    <row r="295" spans="1:24" x14ac:dyDescent="0.25">
      <c r="A295" s="12"/>
      <c r="B295" s="25"/>
      <c r="C295" s="25"/>
      <c r="D295" s="4"/>
      <c r="E295" s="4"/>
      <c r="F295" s="25"/>
      <c r="G295" s="25"/>
      <c r="H295" s="25"/>
      <c r="I295" s="40" t="s">
        <v>34</v>
      </c>
      <c r="J295" s="37">
        <f>SUM(J293*60%)+(J294*40%)</f>
        <v>78.900000000000006</v>
      </c>
      <c r="K295" s="37">
        <f t="shared" ref="K295:T295" si="138">SUM(K293*60%)+(K294*40%)</f>
        <v>78</v>
      </c>
      <c r="L295" s="37">
        <f t="shared" si="138"/>
        <v>72.400000000000006</v>
      </c>
      <c r="M295" s="37">
        <f t="shared" si="138"/>
        <v>69.2</v>
      </c>
      <c r="N295" s="37">
        <f t="shared" si="138"/>
        <v>79.099999999999994</v>
      </c>
      <c r="O295" s="37">
        <f t="shared" si="138"/>
        <v>82.95</v>
      </c>
      <c r="P295" s="37">
        <f t="shared" si="138"/>
        <v>82.2</v>
      </c>
      <c r="Q295" s="37">
        <f t="shared" si="138"/>
        <v>81.75</v>
      </c>
      <c r="R295" s="37">
        <f t="shared" si="138"/>
        <v>80.699999999999989</v>
      </c>
      <c r="S295" s="37">
        <f t="shared" si="138"/>
        <v>81.75</v>
      </c>
      <c r="T295" s="37">
        <f t="shared" si="138"/>
        <v>79</v>
      </c>
      <c r="U295" s="37">
        <f t="shared" si="136"/>
        <v>865.95</v>
      </c>
      <c r="V295" s="37">
        <f t="shared" si="133"/>
        <v>78.722727272727283</v>
      </c>
      <c r="W295" s="12"/>
      <c r="X295" s="12"/>
    </row>
    <row r="296" spans="1:24" x14ac:dyDescent="0.25">
      <c r="A296" s="13">
        <v>94</v>
      </c>
      <c r="B296" s="4">
        <v>6623</v>
      </c>
      <c r="C296" s="4">
        <v>75998174</v>
      </c>
      <c r="D296" s="4" t="s">
        <v>106</v>
      </c>
      <c r="E296" s="23">
        <v>30</v>
      </c>
      <c r="F296" s="4"/>
      <c r="G296" s="4" t="s">
        <v>137</v>
      </c>
      <c r="H296" s="4"/>
      <c r="I296" s="40" t="s">
        <v>30</v>
      </c>
      <c r="J296" s="41">
        <v>84.666666666666671</v>
      </c>
      <c r="K296" s="41">
        <v>84.666666666666671</v>
      </c>
      <c r="L296" s="41">
        <v>80</v>
      </c>
      <c r="M296" s="41">
        <v>80.25</v>
      </c>
      <c r="N296" s="41">
        <v>86.333333333333329</v>
      </c>
      <c r="O296" s="41">
        <v>80.25</v>
      </c>
      <c r="P296" s="41">
        <v>80.25</v>
      </c>
      <c r="Q296" s="41">
        <v>81.833333333333329</v>
      </c>
      <c r="R296" s="41">
        <v>83.25</v>
      </c>
      <c r="S296" s="41">
        <v>78.75</v>
      </c>
      <c r="T296" s="41">
        <v>80.666666666666671</v>
      </c>
      <c r="U296" s="37">
        <f t="shared" si="136"/>
        <v>900.91666666666674</v>
      </c>
      <c r="V296" s="37">
        <f t="shared" si="133"/>
        <v>81.901515151515156</v>
      </c>
      <c r="W296" s="12" t="s">
        <v>31</v>
      </c>
      <c r="X296" s="12" t="s">
        <v>32</v>
      </c>
    </row>
    <row r="297" spans="1:24" x14ac:dyDescent="0.25">
      <c r="A297" s="18"/>
      <c r="B297" s="4"/>
      <c r="C297" s="4"/>
      <c r="D297" s="4"/>
      <c r="E297" s="25"/>
      <c r="F297" s="4"/>
      <c r="G297" s="4"/>
      <c r="H297" s="4"/>
      <c r="I297" s="40" t="s">
        <v>33</v>
      </c>
      <c r="J297" s="35">
        <v>90</v>
      </c>
      <c r="K297" s="36">
        <v>78</v>
      </c>
      <c r="L297" s="35">
        <v>83.5</v>
      </c>
      <c r="M297" s="35">
        <v>71</v>
      </c>
      <c r="N297" s="35">
        <v>86</v>
      </c>
      <c r="O297" s="36">
        <v>70</v>
      </c>
      <c r="P297" s="35">
        <v>83.25</v>
      </c>
      <c r="Q297" s="35">
        <v>91</v>
      </c>
      <c r="R297" s="35">
        <v>86.5</v>
      </c>
      <c r="S297" s="35">
        <v>86.5</v>
      </c>
      <c r="T297" s="35">
        <v>84</v>
      </c>
      <c r="U297" s="37">
        <f t="shared" si="136"/>
        <v>909.75</v>
      </c>
      <c r="V297" s="37">
        <f t="shared" si="133"/>
        <v>82.704545454545453</v>
      </c>
      <c r="W297" s="12"/>
      <c r="X297" s="12"/>
    </row>
    <row r="298" spans="1:24" x14ac:dyDescent="0.25">
      <c r="A298" s="18"/>
      <c r="B298" s="4"/>
      <c r="C298" s="4"/>
      <c r="D298" s="4"/>
      <c r="E298" s="25"/>
      <c r="F298" s="4"/>
      <c r="G298" s="4"/>
      <c r="H298" s="4"/>
      <c r="I298" s="40" t="s">
        <v>34</v>
      </c>
      <c r="J298" s="37">
        <f>SUM(J296*60%)+(J297*40%)</f>
        <v>86.800000000000011</v>
      </c>
      <c r="K298" s="37">
        <f t="shared" ref="K298:T298" si="139">SUM(K296*60%)+(K297*40%)</f>
        <v>82</v>
      </c>
      <c r="L298" s="37">
        <f t="shared" si="139"/>
        <v>81.400000000000006</v>
      </c>
      <c r="M298" s="37">
        <f t="shared" si="139"/>
        <v>76.55</v>
      </c>
      <c r="N298" s="37">
        <f t="shared" si="139"/>
        <v>86.199999999999989</v>
      </c>
      <c r="O298" s="37">
        <f t="shared" si="139"/>
        <v>76.150000000000006</v>
      </c>
      <c r="P298" s="37">
        <f t="shared" si="139"/>
        <v>81.45</v>
      </c>
      <c r="Q298" s="37">
        <f t="shared" si="139"/>
        <v>85.5</v>
      </c>
      <c r="R298" s="37">
        <f t="shared" si="139"/>
        <v>84.55</v>
      </c>
      <c r="S298" s="37">
        <f t="shared" si="139"/>
        <v>81.849999999999994</v>
      </c>
      <c r="T298" s="37">
        <f t="shared" si="139"/>
        <v>82</v>
      </c>
      <c r="U298" s="37">
        <f t="shared" si="136"/>
        <v>904.45</v>
      </c>
      <c r="V298" s="37">
        <f t="shared" si="133"/>
        <v>82.222727272727283</v>
      </c>
      <c r="W298" s="12"/>
      <c r="X298" s="12"/>
    </row>
    <row r="299" spans="1:24" x14ac:dyDescent="0.25">
      <c r="A299" s="12">
        <v>95</v>
      </c>
      <c r="B299" s="23">
        <v>6686</v>
      </c>
      <c r="C299" s="23">
        <v>68690083</v>
      </c>
      <c r="D299" s="4" t="s">
        <v>106</v>
      </c>
      <c r="E299" s="4">
        <v>31</v>
      </c>
      <c r="F299" s="23"/>
      <c r="G299" s="23" t="s">
        <v>138</v>
      </c>
      <c r="H299" s="23"/>
      <c r="I299" s="40" t="s">
        <v>30</v>
      </c>
      <c r="J299" s="41">
        <v>80.75</v>
      </c>
      <c r="K299" s="41">
        <v>77.833333333333329</v>
      </c>
      <c r="L299" s="41">
        <v>75</v>
      </c>
      <c r="M299" s="41">
        <v>75.166666666666671</v>
      </c>
      <c r="N299" s="41">
        <v>81.166666666666671</v>
      </c>
      <c r="O299" s="41">
        <v>76.75</v>
      </c>
      <c r="P299" s="41">
        <v>76.666666666666671</v>
      </c>
      <c r="Q299" s="41">
        <v>76.5</v>
      </c>
      <c r="R299" s="41">
        <v>80.833333333333329</v>
      </c>
      <c r="S299" s="41">
        <v>78.333333333333329</v>
      </c>
      <c r="T299" s="41">
        <v>76.333333333333329</v>
      </c>
      <c r="U299" s="37">
        <f t="shared" si="136"/>
        <v>855.33333333333348</v>
      </c>
      <c r="V299" s="37">
        <f t="shared" si="133"/>
        <v>77.757575757575765</v>
      </c>
      <c r="W299" s="12" t="s">
        <v>31</v>
      </c>
      <c r="X299" s="12" t="s">
        <v>32</v>
      </c>
    </row>
    <row r="300" spans="1:24" x14ac:dyDescent="0.25">
      <c r="A300" s="12"/>
      <c r="B300" s="25"/>
      <c r="C300" s="25"/>
      <c r="D300" s="4"/>
      <c r="E300" s="4"/>
      <c r="F300" s="25"/>
      <c r="G300" s="25"/>
      <c r="H300" s="25"/>
      <c r="I300" s="40" t="s">
        <v>33</v>
      </c>
      <c r="J300" s="35">
        <v>85</v>
      </c>
      <c r="K300" s="36">
        <v>77</v>
      </c>
      <c r="L300" s="35">
        <v>76</v>
      </c>
      <c r="M300" s="35">
        <v>68</v>
      </c>
      <c r="N300" s="35">
        <v>81.5</v>
      </c>
      <c r="O300" s="36">
        <v>76</v>
      </c>
      <c r="P300" s="35">
        <v>81.75</v>
      </c>
      <c r="Q300" s="35">
        <v>84</v>
      </c>
      <c r="R300" s="35">
        <v>84.5</v>
      </c>
      <c r="S300" s="35">
        <v>86.5</v>
      </c>
      <c r="T300" s="35">
        <v>81</v>
      </c>
      <c r="U300" s="37">
        <f t="shared" si="136"/>
        <v>881.25</v>
      </c>
      <c r="V300" s="37">
        <f t="shared" si="133"/>
        <v>80.11363636363636</v>
      </c>
      <c r="W300" s="12"/>
      <c r="X300" s="12"/>
    </row>
    <row r="301" spans="1:24" x14ac:dyDescent="0.25">
      <c r="A301" s="12"/>
      <c r="B301" s="25"/>
      <c r="C301" s="25"/>
      <c r="D301" s="4"/>
      <c r="E301" s="4"/>
      <c r="F301" s="25"/>
      <c r="G301" s="25"/>
      <c r="H301" s="25"/>
      <c r="I301" s="40" t="s">
        <v>34</v>
      </c>
      <c r="J301" s="37">
        <f>SUM(J299*60%)+(J300*40%)</f>
        <v>82.449999999999989</v>
      </c>
      <c r="K301" s="37">
        <f t="shared" ref="K301:T301" si="140">SUM(K299*60%)+(K300*40%)</f>
        <v>77.5</v>
      </c>
      <c r="L301" s="37">
        <f t="shared" si="140"/>
        <v>75.400000000000006</v>
      </c>
      <c r="M301" s="37">
        <f t="shared" si="140"/>
        <v>72.300000000000011</v>
      </c>
      <c r="N301" s="37">
        <f t="shared" si="140"/>
        <v>81.300000000000011</v>
      </c>
      <c r="O301" s="37">
        <f t="shared" si="140"/>
        <v>76.45</v>
      </c>
      <c r="P301" s="37">
        <f t="shared" si="140"/>
        <v>78.7</v>
      </c>
      <c r="Q301" s="37">
        <f t="shared" si="140"/>
        <v>79.5</v>
      </c>
      <c r="R301" s="37">
        <f t="shared" si="140"/>
        <v>82.3</v>
      </c>
      <c r="S301" s="37">
        <f t="shared" si="140"/>
        <v>81.599999999999994</v>
      </c>
      <c r="T301" s="37">
        <f t="shared" si="140"/>
        <v>78.199999999999989</v>
      </c>
      <c r="U301" s="37">
        <f t="shared" si="136"/>
        <v>865.7</v>
      </c>
      <c r="V301" s="37">
        <f t="shared" si="133"/>
        <v>78.7</v>
      </c>
      <c r="W301" s="12"/>
      <c r="X301" s="12"/>
    </row>
    <row r="302" spans="1:24" x14ac:dyDescent="0.25">
      <c r="A302" s="13">
        <v>96</v>
      </c>
      <c r="B302" s="23">
        <v>6657</v>
      </c>
      <c r="C302" s="23">
        <v>64297418</v>
      </c>
      <c r="D302" s="23" t="s">
        <v>139</v>
      </c>
      <c r="E302" s="23">
        <v>1</v>
      </c>
      <c r="F302" s="23"/>
      <c r="G302" s="23" t="s">
        <v>140</v>
      </c>
      <c r="H302" s="23"/>
      <c r="I302" s="40" t="s">
        <v>30</v>
      </c>
      <c r="J302" s="41">
        <v>82.833333333333329</v>
      </c>
      <c r="K302" s="41">
        <v>80.166666666666671</v>
      </c>
      <c r="L302" s="41">
        <v>79.416666666666671</v>
      </c>
      <c r="M302" s="41">
        <v>75.083333333333329</v>
      </c>
      <c r="N302" s="41">
        <v>76.666666666666671</v>
      </c>
      <c r="O302" s="41">
        <v>79.25</v>
      </c>
      <c r="P302" s="41">
        <v>76.833333333333329</v>
      </c>
      <c r="Q302" s="41">
        <v>77</v>
      </c>
      <c r="R302" s="41">
        <v>80.833333333333329</v>
      </c>
      <c r="S302" s="41">
        <v>75.75</v>
      </c>
      <c r="T302" s="41">
        <v>76.416666666666671</v>
      </c>
      <c r="U302" s="37">
        <f t="shared" si="136"/>
        <v>860.25</v>
      </c>
      <c r="V302" s="37">
        <f t="shared" si="133"/>
        <v>78.204545454545453</v>
      </c>
      <c r="W302" s="12" t="s">
        <v>31</v>
      </c>
      <c r="X302" s="12" t="s">
        <v>32</v>
      </c>
    </row>
    <row r="303" spans="1:24" x14ac:dyDescent="0.25">
      <c r="A303" s="18"/>
      <c r="B303" s="25"/>
      <c r="C303" s="25"/>
      <c r="D303" s="25"/>
      <c r="E303" s="25"/>
      <c r="F303" s="25"/>
      <c r="G303" s="25"/>
      <c r="H303" s="25"/>
      <c r="I303" s="40" t="s">
        <v>33</v>
      </c>
      <c r="J303" s="35">
        <v>87</v>
      </c>
      <c r="K303" s="36">
        <v>78</v>
      </c>
      <c r="L303" s="35">
        <v>74.5</v>
      </c>
      <c r="M303" s="35">
        <v>64</v>
      </c>
      <c r="N303" s="35">
        <v>86</v>
      </c>
      <c r="O303" s="36">
        <v>70</v>
      </c>
      <c r="P303" s="35">
        <v>72.61</v>
      </c>
      <c r="Q303" s="35">
        <v>80</v>
      </c>
      <c r="R303" s="35">
        <v>81.5</v>
      </c>
      <c r="S303" s="35">
        <v>81.5</v>
      </c>
      <c r="T303" s="35">
        <v>83</v>
      </c>
      <c r="U303" s="37">
        <f t="shared" si="136"/>
        <v>858.11</v>
      </c>
      <c r="V303" s="37">
        <f t="shared" si="133"/>
        <v>78.010000000000005</v>
      </c>
      <c r="W303" s="12"/>
      <c r="X303" s="12"/>
    </row>
    <row r="304" spans="1:24" x14ac:dyDescent="0.25">
      <c r="A304" s="18"/>
      <c r="B304" s="25"/>
      <c r="C304" s="25"/>
      <c r="D304" s="25"/>
      <c r="E304" s="25"/>
      <c r="F304" s="25"/>
      <c r="G304" s="25"/>
      <c r="H304" s="25"/>
      <c r="I304" s="40" t="s">
        <v>34</v>
      </c>
      <c r="J304" s="37">
        <f>SUM(J302*60%)+(J303*40%)</f>
        <v>84.5</v>
      </c>
      <c r="K304" s="37">
        <f t="shared" ref="K304:T304" si="141">SUM(K302*60%)+(K303*40%)</f>
        <v>79.300000000000011</v>
      </c>
      <c r="L304" s="37">
        <f t="shared" si="141"/>
        <v>77.45</v>
      </c>
      <c r="M304" s="37">
        <f t="shared" si="141"/>
        <v>70.650000000000006</v>
      </c>
      <c r="N304" s="37">
        <f t="shared" si="141"/>
        <v>80.400000000000006</v>
      </c>
      <c r="O304" s="37">
        <f t="shared" si="141"/>
        <v>75.55</v>
      </c>
      <c r="P304" s="37">
        <f t="shared" si="141"/>
        <v>75.143999999999991</v>
      </c>
      <c r="Q304" s="37">
        <f t="shared" si="141"/>
        <v>78.199999999999989</v>
      </c>
      <c r="R304" s="37">
        <f t="shared" si="141"/>
        <v>81.099999999999994</v>
      </c>
      <c r="S304" s="37">
        <f t="shared" si="141"/>
        <v>78.05</v>
      </c>
      <c r="T304" s="37">
        <f t="shared" si="141"/>
        <v>79.050000000000011</v>
      </c>
      <c r="U304" s="37">
        <f t="shared" si="136"/>
        <v>859.39400000000001</v>
      </c>
      <c r="V304" s="37">
        <f t="shared" si="133"/>
        <v>78.12672727272728</v>
      </c>
      <c r="W304" s="12"/>
      <c r="X304" s="12"/>
    </row>
    <row r="305" spans="1:24" x14ac:dyDescent="0.25">
      <c r="A305" s="12">
        <v>97</v>
      </c>
      <c r="B305" s="23">
        <v>6658</v>
      </c>
      <c r="C305" s="23">
        <v>61287061</v>
      </c>
      <c r="D305" s="23" t="s">
        <v>139</v>
      </c>
      <c r="E305" s="23">
        <v>2</v>
      </c>
      <c r="F305" s="23"/>
      <c r="G305" s="23" t="s">
        <v>141</v>
      </c>
      <c r="H305" s="23"/>
      <c r="I305" s="40" t="s">
        <v>30</v>
      </c>
      <c r="J305" s="41">
        <v>83.416666666666671</v>
      </c>
      <c r="K305" s="41">
        <v>81.25</v>
      </c>
      <c r="L305" s="41">
        <v>75.5</v>
      </c>
      <c r="M305" s="41">
        <v>77.083333333333329</v>
      </c>
      <c r="N305" s="41">
        <v>80.25</v>
      </c>
      <c r="O305" s="41">
        <v>81</v>
      </c>
      <c r="P305" s="41">
        <v>81.25</v>
      </c>
      <c r="Q305" s="41">
        <v>77.333333333333329</v>
      </c>
      <c r="R305" s="41">
        <v>82.5</v>
      </c>
      <c r="S305" s="41">
        <v>78</v>
      </c>
      <c r="T305" s="41">
        <v>75.916666666666671</v>
      </c>
      <c r="U305" s="37">
        <f t="shared" si="136"/>
        <v>873.5</v>
      </c>
      <c r="V305" s="37">
        <f t="shared" si="133"/>
        <v>79.409090909090907</v>
      </c>
      <c r="W305" s="12" t="s">
        <v>31</v>
      </c>
      <c r="X305" s="12" t="s">
        <v>32</v>
      </c>
    </row>
    <row r="306" spans="1:24" x14ac:dyDescent="0.25">
      <c r="A306" s="12"/>
      <c r="B306" s="25"/>
      <c r="C306" s="25"/>
      <c r="D306" s="25"/>
      <c r="E306" s="25"/>
      <c r="F306" s="25"/>
      <c r="G306" s="25"/>
      <c r="H306" s="25"/>
      <c r="I306" s="40" t="s">
        <v>33</v>
      </c>
      <c r="J306" s="35">
        <v>87</v>
      </c>
      <c r="K306" s="36">
        <v>85</v>
      </c>
      <c r="L306" s="35">
        <v>90</v>
      </c>
      <c r="M306" s="35">
        <v>67</v>
      </c>
      <c r="N306" s="35">
        <v>87</v>
      </c>
      <c r="O306" s="36">
        <v>72</v>
      </c>
      <c r="P306" s="35">
        <v>74.72</v>
      </c>
      <c r="Q306" s="35">
        <v>86</v>
      </c>
      <c r="R306" s="35">
        <v>84.5</v>
      </c>
      <c r="S306" s="35">
        <v>87.5</v>
      </c>
      <c r="T306" s="35">
        <v>84</v>
      </c>
      <c r="U306" s="37">
        <f t="shared" si="136"/>
        <v>904.72</v>
      </c>
      <c r="V306" s="37">
        <f t="shared" si="133"/>
        <v>82.24727272727273</v>
      </c>
      <c r="W306" s="12"/>
      <c r="X306" s="12"/>
    </row>
    <row r="307" spans="1:24" x14ac:dyDescent="0.25">
      <c r="A307" s="12"/>
      <c r="B307" s="25"/>
      <c r="C307" s="25"/>
      <c r="D307" s="25"/>
      <c r="E307" s="25"/>
      <c r="F307" s="25"/>
      <c r="G307" s="25"/>
      <c r="H307" s="25"/>
      <c r="I307" s="40" t="s">
        <v>34</v>
      </c>
      <c r="J307" s="37">
        <f>SUM(J305*60%)+(J306*40%)</f>
        <v>84.850000000000009</v>
      </c>
      <c r="K307" s="37">
        <f t="shared" ref="K307:T307" si="142">SUM(K305*60%)+(K306*40%)</f>
        <v>82.75</v>
      </c>
      <c r="L307" s="37">
        <f t="shared" si="142"/>
        <v>81.3</v>
      </c>
      <c r="M307" s="37">
        <f t="shared" si="142"/>
        <v>73.05</v>
      </c>
      <c r="N307" s="37">
        <f t="shared" si="142"/>
        <v>82.95</v>
      </c>
      <c r="O307" s="37">
        <f t="shared" si="142"/>
        <v>77.400000000000006</v>
      </c>
      <c r="P307" s="37">
        <f t="shared" si="142"/>
        <v>78.638000000000005</v>
      </c>
      <c r="Q307" s="37">
        <f t="shared" si="142"/>
        <v>80.8</v>
      </c>
      <c r="R307" s="37">
        <f t="shared" si="142"/>
        <v>83.300000000000011</v>
      </c>
      <c r="S307" s="37">
        <f t="shared" si="142"/>
        <v>81.8</v>
      </c>
      <c r="T307" s="37">
        <f t="shared" si="142"/>
        <v>79.150000000000006</v>
      </c>
      <c r="U307" s="37">
        <f t="shared" si="136"/>
        <v>885.98799999999994</v>
      </c>
      <c r="V307" s="37">
        <f t="shared" si="133"/>
        <v>80.544363636363627</v>
      </c>
      <c r="W307" s="12"/>
      <c r="X307" s="12"/>
    </row>
    <row r="308" spans="1:24" x14ac:dyDescent="0.25">
      <c r="A308" s="13">
        <v>98</v>
      </c>
      <c r="B308" s="23">
        <v>6660</v>
      </c>
      <c r="C308" s="23">
        <v>68111256</v>
      </c>
      <c r="D308" s="23" t="s">
        <v>139</v>
      </c>
      <c r="E308" s="23">
        <v>3</v>
      </c>
      <c r="F308" s="23"/>
      <c r="G308" s="23" t="s">
        <v>142</v>
      </c>
      <c r="H308" s="23"/>
      <c r="I308" s="40" t="s">
        <v>30</v>
      </c>
      <c r="J308" s="41">
        <v>83.083333333333329</v>
      </c>
      <c r="K308" s="41">
        <v>78.75</v>
      </c>
      <c r="L308" s="41">
        <v>75.916666666666671</v>
      </c>
      <c r="M308" s="41">
        <v>78.333333333333329</v>
      </c>
      <c r="N308" s="41">
        <v>78</v>
      </c>
      <c r="O308" s="41">
        <v>75.75</v>
      </c>
      <c r="P308" s="41">
        <v>80.416666666666671</v>
      </c>
      <c r="Q308" s="41">
        <v>75.083333333333329</v>
      </c>
      <c r="R308" s="41">
        <v>80.583333333333329</v>
      </c>
      <c r="S308" s="41">
        <v>76.416666666666671</v>
      </c>
      <c r="T308" s="41">
        <v>74.833333333333329</v>
      </c>
      <c r="U308" s="37">
        <f t="shared" si="136"/>
        <v>857.16666666666674</v>
      </c>
      <c r="V308" s="37">
        <f t="shared" si="133"/>
        <v>77.924242424242436</v>
      </c>
      <c r="W308" s="12" t="s">
        <v>31</v>
      </c>
      <c r="X308" s="12" t="s">
        <v>32</v>
      </c>
    </row>
    <row r="309" spans="1:24" x14ac:dyDescent="0.25">
      <c r="A309" s="18"/>
      <c r="B309" s="25"/>
      <c r="C309" s="25"/>
      <c r="D309" s="25"/>
      <c r="E309" s="25"/>
      <c r="F309" s="25"/>
      <c r="G309" s="25"/>
      <c r="H309" s="25"/>
      <c r="I309" s="40" t="s">
        <v>33</v>
      </c>
      <c r="J309" s="35">
        <v>85</v>
      </c>
      <c r="K309" s="36">
        <v>78</v>
      </c>
      <c r="L309" s="35">
        <v>87.5</v>
      </c>
      <c r="M309" s="35">
        <v>61</v>
      </c>
      <c r="N309" s="35">
        <v>82</v>
      </c>
      <c r="O309" s="36">
        <v>70</v>
      </c>
      <c r="P309" s="35">
        <v>72.61</v>
      </c>
      <c r="Q309" s="35">
        <v>84</v>
      </c>
      <c r="R309" s="35">
        <v>86</v>
      </c>
      <c r="S309" s="35">
        <v>87</v>
      </c>
      <c r="T309" s="35">
        <v>82</v>
      </c>
      <c r="U309" s="37">
        <f t="shared" si="136"/>
        <v>875.11</v>
      </c>
      <c r="V309" s="37">
        <f t="shared" si="133"/>
        <v>79.555454545454552</v>
      </c>
      <c r="W309" s="12"/>
      <c r="X309" s="12"/>
    </row>
    <row r="310" spans="1:24" x14ac:dyDescent="0.25">
      <c r="A310" s="18"/>
      <c r="B310" s="27"/>
      <c r="C310" s="27"/>
      <c r="D310" s="25"/>
      <c r="E310" s="25"/>
      <c r="F310" s="27"/>
      <c r="G310" s="27"/>
      <c r="H310" s="27"/>
      <c r="I310" s="40" t="s">
        <v>34</v>
      </c>
      <c r="J310" s="37">
        <f>SUM(J308*60%)+(J309*40%)</f>
        <v>83.85</v>
      </c>
      <c r="K310" s="37">
        <f t="shared" ref="K310:T310" si="143">SUM(K308*60%)+(K309*40%)</f>
        <v>78.45</v>
      </c>
      <c r="L310" s="37">
        <f t="shared" si="143"/>
        <v>80.550000000000011</v>
      </c>
      <c r="M310" s="37">
        <f t="shared" si="143"/>
        <v>71.399999999999991</v>
      </c>
      <c r="N310" s="37">
        <f t="shared" si="143"/>
        <v>79.599999999999994</v>
      </c>
      <c r="O310" s="37">
        <f t="shared" si="143"/>
        <v>73.449999999999989</v>
      </c>
      <c r="P310" s="37">
        <f t="shared" si="143"/>
        <v>77.293999999999997</v>
      </c>
      <c r="Q310" s="37">
        <f t="shared" si="143"/>
        <v>78.650000000000006</v>
      </c>
      <c r="R310" s="37">
        <f t="shared" si="143"/>
        <v>82.75</v>
      </c>
      <c r="S310" s="37">
        <f t="shared" si="143"/>
        <v>80.650000000000006</v>
      </c>
      <c r="T310" s="37">
        <f t="shared" si="143"/>
        <v>77.7</v>
      </c>
      <c r="U310" s="37">
        <f t="shared" si="136"/>
        <v>864.34400000000005</v>
      </c>
      <c r="V310" s="37">
        <f t="shared" si="133"/>
        <v>78.576727272727283</v>
      </c>
      <c r="W310" s="12"/>
      <c r="X310" s="12"/>
    </row>
    <row r="311" spans="1:24" x14ac:dyDescent="0.25">
      <c r="A311" s="12">
        <v>99</v>
      </c>
      <c r="B311" s="23">
        <v>6631</v>
      </c>
      <c r="C311" s="23">
        <v>69412968</v>
      </c>
      <c r="D311" s="23" t="s">
        <v>139</v>
      </c>
      <c r="E311" s="23">
        <v>4</v>
      </c>
      <c r="F311" s="23"/>
      <c r="G311" s="23" t="s">
        <v>143</v>
      </c>
      <c r="H311" s="23"/>
      <c r="I311" s="40" t="s">
        <v>30</v>
      </c>
      <c r="J311" s="41">
        <v>79.416666666666671</v>
      </c>
      <c r="K311" s="41">
        <v>78.5</v>
      </c>
      <c r="L311" s="41">
        <v>76.25</v>
      </c>
      <c r="M311" s="41">
        <v>75.083333333333329</v>
      </c>
      <c r="N311" s="41">
        <v>77.833333333333329</v>
      </c>
      <c r="O311" s="41">
        <v>74.666666666666671</v>
      </c>
      <c r="P311" s="41">
        <v>75.25</v>
      </c>
      <c r="Q311" s="41">
        <v>76.833333333333329</v>
      </c>
      <c r="R311" s="41">
        <v>76.833333333333329</v>
      </c>
      <c r="S311" s="41">
        <v>79.75</v>
      </c>
      <c r="T311" s="41">
        <v>75.5</v>
      </c>
      <c r="U311" s="37">
        <f t="shared" si="136"/>
        <v>845.91666666666674</v>
      </c>
      <c r="V311" s="37">
        <f t="shared" si="133"/>
        <v>76.901515151515156</v>
      </c>
      <c r="W311" s="12" t="s">
        <v>31</v>
      </c>
      <c r="X311" s="12" t="s">
        <v>32</v>
      </c>
    </row>
    <row r="312" spans="1:24" x14ac:dyDescent="0.25">
      <c r="A312" s="12"/>
      <c r="B312" s="25"/>
      <c r="C312" s="25"/>
      <c r="D312" s="25"/>
      <c r="E312" s="25"/>
      <c r="F312" s="25"/>
      <c r="G312" s="25"/>
      <c r="H312" s="25"/>
      <c r="I312" s="40" t="s">
        <v>33</v>
      </c>
      <c r="J312" s="35">
        <v>83</v>
      </c>
      <c r="K312" s="36">
        <v>78</v>
      </c>
      <c r="L312" s="35">
        <v>76</v>
      </c>
      <c r="M312" s="35">
        <v>62</v>
      </c>
      <c r="N312" s="35">
        <v>81</v>
      </c>
      <c r="O312" s="36">
        <v>70</v>
      </c>
      <c r="P312" s="35">
        <v>70.11</v>
      </c>
      <c r="Q312" s="35">
        <v>81.5</v>
      </c>
      <c r="R312" s="35">
        <v>82</v>
      </c>
      <c r="S312" s="35">
        <v>83.5</v>
      </c>
      <c r="T312" s="35">
        <v>79.5</v>
      </c>
      <c r="U312" s="37">
        <f t="shared" si="136"/>
        <v>846.61</v>
      </c>
      <c r="V312" s="37">
        <f t="shared" si="133"/>
        <v>76.964545454545458</v>
      </c>
      <c r="W312" s="12"/>
      <c r="X312" s="12"/>
    </row>
    <row r="313" spans="1:24" x14ac:dyDescent="0.25">
      <c r="A313" s="12"/>
      <c r="B313" s="27"/>
      <c r="C313" s="27"/>
      <c r="D313" s="25"/>
      <c r="E313" s="25"/>
      <c r="F313" s="27"/>
      <c r="G313" s="27"/>
      <c r="H313" s="27"/>
      <c r="I313" s="40" t="s">
        <v>34</v>
      </c>
      <c r="J313" s="37">
        <f>SUM(J311*60%)+(J312*40%)</f>
        <v>80.849999999999994</v>
      </c>
      <c r="K313" s="37">
        <f t="shared" ref="K313:T313" si="144">SUM(K311*60%)+(K312*40%)</f>
        <v>78.300000000000011</v>
      </c>
      <c r="L313" s="37">
        <f t="shared" si="144"/>
        <v>76.150000000000006</v>
      </c>
      <c r="M313" s="37">
        <f t="shared" si="144"/>
        <v>69.849999999999994</v>
      </c>
      <c r="N313" s="37">
        <f t="shared" si="144"/>
        <v>79.099999999999994</v>
      </c>
      <c r="O313" s="37">
        <f t="shared" si="144"/>
        <v>72.800000000000011</v>
      </c>
      <c r="P313" s="37">
        <f t="shared" si="144"/>
        <v>73.194000000000003</v>
      </c>
      <c r="Q313" s="37">
        <f t="shared" si="144"/>
        <v>78.699999999999989</v>
      </c>
      <c r="R313" s="37">
        <f t="shared" si="144"/>
        <v>78.900000000000006</v>
      </c>
      <c r="S313" s="37">
        <f t="shared" si="144"/>
        <v>81.25</v>
      </c>
      <c r="T313" s="37">
        <f t="shared" si="144"/>
        <v>77.099999999999994</v>
      </c>
      <c r="U313" s="37">
        <f t="shared" si="136"/>
        <v>846.19399999999996</v>
      </c>
      <c r="V313" s="37">
        <f t="shared" si="133"/>
        <v>76.926727272727263</v>
      </c>
      <c r="W313" s="12"/>
      <c r="X313" s="12"/>
    </row>
    <row r="314" spans="1:24" x14ac:dyDescent="0.25">
      <c r="A314" s="13">
        <v>100</v>
      </c>
      <c r="B314" s="23">
        <v>6632</v>
      </c>
      <c r="C314" s="23">
        <v>74791853</v>
      </c>
      <c r="D314" s="23" t="s">
        <v>139</v>
      </c>
      <c r="E314" s="23">
        <v>5</v>
      </c>
      <c r="F314" s="23"/>
      <c r="G314" s="23" t="s">
        <v>144</v>
      </c>
      <c r="H314" s="23"/>
      <c r="I314" s="40" t="s">
        <v>30</v>
      </c>
      <c r="J314" s="41">
        <v>86.333333333333329</v>
      </c>
      <c r="K314" s="41">
        <v>84.416666666666671</v>
      </c>
      <c r="L314" s="41">
        <v>85.5</v>
      </c>
      <c r="M314" s="41">
        <v>78.25</v>
      </c>
      <c r="N314" s="41">
        <v>83.75</v>
      </c>
      <c r="O314" s="41">
        <v>80.333333333333329</v>
      </c>
      <c r="P314" s="41">
        <v>79.75</v>
      </c>
      <c r="Q314" s="41">
        <v>79.833333333333329</v>
      </c>
      <c r="R314" s="41">
        <v>81.583333333333329</v>
      </c>
      <c r="S314" s="41">
        <v>80.166666666666671</v>
      </c>
      <c r="T314" s="41">
        <v>78</v>
      </c>
      <c r="U314" s="37">
        <f t="shared" si="136"/>
        <v>897.91666666666663</v>
      </c>
      <c r="V314" s="37">
        <f t="shared" si="133"/>
        <v>81.628787878787875</v>
      </c>
      <c r="W314" s="12" t="s">
        <v>31</v>
      </c>
      <c r="X314" s="12" t="s">
        <v>32</v>
      </c>
    </row>
    <row r="315" spans="1:24" x14ac:dyDescent="0.25">
      <c r="A315" s="18"/>
      <c r="B315" s="25"/>
      <c r="C315" s="25"/>
      <c r="D315" s="25"/>
      <c r="E315" s="25"/>
      <c r="F315" s="25"/>
      <c r="G315" s="25"/>
      <c r="H315" s="25"/>
      <c r="I315" s="40" t="s">
        <v>33</v>
      </c>
      <c r="J315" s="35">
        <v>88</v>
      </c>
      <c r="K315" s="36">
        <v>82</v>
      </c>
      <c r="L315" s="35">
        <v>81</v>
      </c>
      <c r="M315" s="35">
        <v>66</v>
      </c>
      <c r="N315" s="35">
        <v>87.5</v>
      </c>
      <c r="O315" s="36">
        <v>78</v>
      </c>
      <c r="P315" s="35">
        <v>72.61</v>
      </c>
      <c r="Q315" s="35">
        <v>92</v>
      </c>
      <c r="R315" s="35">
        <v>87</v>
      </c>
      <c r="S315" s="35">
        <v>87</v>
      </c>
      <c r="T315" s="35">
        <v>83</v>
      </c>
      <c r="U315" s="37">
        <f t="shared" si="136"/>
        <v>904.11</v>
      </c>
      <c r="V315" s="37">
        <f t="shared" si="133"/>
        <v>82.191818181818178</v>
      </c>
      <c r="W315" s="12"/>
      <c r="X315" s="12"/>
    </row>
    <row r="316" spans="1:24" x14ac:dyDescent="0.25">
      <c r="A316" s="21"/>
      <c r="B316" s="27"/>
      <c r="C316" s="27"/>
      <c r="D316" s="27"/>
      <c r="E316" s="27"/>
      <c r="F316" s="27"/>
      <c r="G316" s="27"/>
      <c r="H316" s="27"/>
      <c r="I316" s="40" t="s">
        <v>34</v>
      </c>
      <c r="J316" s="37">
        <f>SUM(J314*60%)+(J315*40%)</f>
        <v>87</v>
      </c>
      <c r="K316" s="37">
        <f t="shared" ref="K316:T316" si="145">SUM(K314*60%)+(K315*40%)</f>
        <v>83.45</v>
      </c>
      <c r="L316" s="37">
        <f t="shared" si="145"/>
        <v>83.699999999999989</v>
      </c>
      <c r="M316" s="37">
        <f t="shared" si="145"/>
        <v>73.349999999999994</v>
      </c>
      <c r="N316" s="37">
        <f t="shared" si="145"/>
        <v>85.25</v>
      </c>
      <c r="O316" s="37">
        <f t="shared" si="145"/>
        <v>79.400000000000006</v>
      </c>
      <c r="P316" s="37">
        <f t="shared" si="145"/>
        <v>76.894000000000005</v>
      </c>
      <c r="Q316" s="37">
        <f t="shared" si="145"/>
        <v>84.7</v>
      </c>
      <c r="R316" s="37">
        <f t="shared" si="145"/>
        <v>83.75</v>
      </c>
      <c r="S316" s="37">
        <f t="shared" si="145"/>
        <v>82.9</v>
      </c>
      <c r="T316" s="37">
        <f t="shared" si="145"/>
        <v>80</v>
      </c>
      <c r="U316" s="37">
        <f t="shared" si="136"/>
        <v>900.39400000000001</v>
      </c>
      <c r="V316" s="37">
        <f t="shared" si="133"/>
        <v>81.853999999999999</v>
      </c>
      <c r="W316" s="12"/>
      <c r="X316" s="12"/>
    </row>
    <row r="317" spans="1:24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</row>
    <row r="318" spans="1:24" x14ac:dyDescent="0.25">
      <c r="A318" s="12">
        <v>101</v>
      </c>
      <c r="B318" s="4">
        <v>6532</v>
      </c>
      <c r="C318" s="4">
        <v>62274913</v>
      </c>
      <c r="D318" s="23" t="s">
        <v>139</v>
      </c>
      <c r="E318" s="4">
        <v>6</v>
      </c>
      <c r="F318" s="4"/>
      <c r="G318" s="4" t="s">
        <v>145</v>
      </c>
      <c r="H318" s="4"/>
      <c r="I318" s="40" t="s">
        <v>30</v>
      </c>
      <c r="J318" s="41">
        <v>85.75</v>
      </c>
      <c r="K318" s="41">
        <v>88.583333333333329</v>
      </c>
      <c r="L318" s="41">
        <v>84.25</v>
      </c>
      <c r="M318" s="41">
        <v>78.5</v>
      </c>
      <c r="N318" s="41">
        <v>83.583333333333329</v>
      </c>
      <c r="O318" s="41">
        <v>82.333333333333329</v>
      </c>
      <c r="P318" s="41">
        <v>79.583333333333329</v>
      </c>
      <c r="Q318" s="41">
        <v>83.416666666666671</v>
      </c>
      <c r="R318" s="41">
        <v>80.666666666666671</v>
      </c>
      <c r="S318" s="41">
        <v>80.75</v>
      </c>
      <c r="T318" s="41">
        <v>79</v>
      </c>
      <c r="U318" s="37">
        <f t="shared" ref="U318:U347" si="146">SUM(J318:T318)</f>
        <v>906.41666666666652</v>
      </c>
      <c r="V318" s="37">
        <f t="shared" ref="V318:V347" si="147">U318/11</f>
        <v>82.401515151515142</v>
      </c>
      <c r="W318" s="12" t="s">
        <v>31</v>
      </c>
      <c r="X318" s="12" t="s">
        <v>32</v>
      </c>
    </row>
    <row r="319" spans="1:24" x14ac:dyDescent="0.25">
      <c r="A319" s="12"/>
      <c r="B319" s="4"/>
      <c r="C319" s="4"/>
      <c r="D319" s="25"/>
      <c r="E319" s="4"/>
      <c r="F319" s="4"/>
      <c r="G319" s="4"/>
      <c r="H319" s="4"/>
      <c r="I319" s="40" t="s">
        <v>33</v>
      </c>
      <c r="J319" s="35">
        <v>86</v>
      </c>
      <c r="K319" s="36">
        <v>83</v>
      </c>
      <c r="L319" s="35">
        <v>85</v>
      </c>
      <c r="M319" s="35">
        <v>71</v>
      </c>
      <c r="N319" s="35">
        <v>88.5</v>
      </c>
      <c r="O319" s="36">
        <v>87</v>
      </c>
      <c r="P319" s="35">
        <v>76</v>
      </c>
      <c r="Q319" s="35">
        <v>84</v>
      </c>
      <c r="R319" s="35">
        <v>85</v>
      </c>
      <c r="S319" s="35">
        <v>87.5</v>
      </c>
      <c r="T319" s="35">
        <v>85</v>
      </c>
      <c r="U319" s="37">
        <f t="shared" si="146"/>
        <v>918</v>
      </c>
      <c r="V319" s="37">
        <f t="shared" si="147"/>
        <v>83.454545454545453</v>
      </c>
      <c r="W319" s="12"/>
      <c r="X319" s="12"/>
    </row>
    <row r="320" spans="1:24" x14ac:dyDescent="0.25">
      <c r="A320" s="12"/>
      <c r="B320" s="4"/>
      <c r="C320" s="4"/>
      <c r="D320" s="25"/>
      <c r="E320" s="4"/>
      <c r="F320" s="4"/>
      <c r="G320" s="4"/>
      <c r="H320" s="4"/>
      <c r="I320" s="40" t="s">
        <v>34</v>
      </c>
      <c r="J320" s="37">
        <f>SUM(J318*60%)+(J319*40%)</f>
        <v>85.85</v>
      </c>
      <c r="K320" s="37">
        <f t="shared" ref="K320:T320" si="148">SUM(K318*60%)+(K319*40%)</f>
        <v>86.35</v>
      </c>
      <c r="L320" s="37">
        <f t="shared" si="148"/>
        <v>84.55</v>
      </c>
      <c r="M320" s="37">
        <f t="shared" si="148"/>
        <v>75.5</v>
      </c>
      <c r="N320" s="37">
        <f t="shared" si="148"/>
        <v>85.55</v>
      </c>
      <c r="O320" s="37">
        <f t="shared" si="148"/>
        <v>84.2</v>
      </c>
      <c r="P320" s="37">
        <f t="shared" si="148"/>
        <v>78.149999999999991</v>
      </c>
      <c r="Q320" s="37">
        <f t="shared" si="148"/>
        <v>83.65</v>
      </c>
      <c r="R320" s="37">
        <f t="shared" si="148"/>
        <v>82.4</v>
      </c>
      <c r="S320" s="37">
        <f t="shared" si="148"/>
        <v>83.449999999999989</v>
      </c>
      <c r="T320" s="37">
        <f t="shared" si="148"/>
        <v>81.400000000000006</v>
      </c>
      <c r="U320" s="37">
        <f t="shared" si="146"/>
        <v>911.04999999999984</v>
      </c>
      <c r="V320" s="37">
        <f t="shared" si="147"/>
        <v>82.822727272727263</v>
      </c>
      <c r="W320" s="12"/>
      <c r="X320" s="12"/>
    </row>
    <row r="321" spans="1:24" x14ac:dyDescent="0.25">
      <c r="A321" s="13">
        <v>102</v>
      </c>
      <c r="B321" s="23">
        <v>6447</v>
      </c>
      <c r="C321" s="23">
        <v>66617421</v>
      </c>
      <c r="D321" s="23" t="s">
        <v>139</v>
      </c>
      <c r="E321" s="23">
        <v>7</v>
      </c>
      <c r="F321" s="23"/>
      <c r="G321" s="23" t="s">
        <v>146</v>
      </c>
      <c r="H321" s="23"/>
      <c r="I321" s="40" t="s">
        <v>30</v>
      </c>
      <c r="J321" s="41">
        <v>88.75</v>
      </c>
      <c r="K321" s="41">
        <v>86.916666666666671</v>
      </c>
      <c r="L321" s="41">
        <v>83.916666666666671</v>
      </c>
      <c r="M321" s="41">
        <v>82.833333333333329</v>
      </c>
      <c r="N321" s="41">
        <v>85.25</v>
      </c>
      <c r="O321" s="41">
        <v>83.083333333333329</v>
      </c>
      <c r="P321" s="41">
        <v>80</v>
      </c>
      <c r="Q321" s="41">
        <v>81.083333333333329</v>
      </c>
      <c r="R321" s="41">
        <v>82.25</v>
      </c>
      <c r="S321" s="41">
        <v>79</v>
      </c>
      <c r="T321" s="41">
        <v>78.916666666666671</v>
      </c>
      <c r="U321" s="37">
        <f t="shared" si="146"/>
        <v>912</v>
      </c>
      <c r="V321" s="37">
        <f t="shared" si="147"/>
        <v>82.909090909090907</v>
      </c>
      <c r="W321" s="12" t="s">
        <v>31</v>
      </c>
      <c r="X321" s="12" t="s">
        <v>32</v>
      </c>
    </row>
    <row r="322" spans="1:24" x14ac:dyDescent="0.25">
      <c r="A322" s="18"/>
      <c r="B322" s="25"/>
      <c r="C322" s="25"/>
      <c r="D322" s="25"/>
      <c r="E322" s="25"/>
      <c r="F322" s="25"/>
      <c r="G322" s="25"/>
      <c r="H322" s="25"/>
      <c r="I322" s="40" t="s">
        <v>33</v>
      </c>
      <c r="J322" s="35">
        <v>91</v>
      </c>
      <c r="K322" s="36">
        <v>82</v>
      </c>
      <c r="L322" s="35">
        <v>83</v>
      </c>
      <c r="M322" s="35">
        <v>67</v>
      </c>
      <c r="N322" s="35">
        <v>86.5</v>
      </c>
      <c r="O322" s="36">
        <v>74</v>
      </c>
      <c r="P322" s="35">
        <v>71.89</v>
      </c>
      <c r="Q322" s="35">
        <v>89</v>
      </c>
      <c r="R322" s="35">
        <v>87.5</v>
      </c>
      <c r="S322" s="35">
        <v>87.5</v>
      </c>
      <c r="T322" s="35">
        <v>87</v>
      </c>
      <c r="U322" s="37">
        <f t="shared" si="146"/>
        <v>906.39</v>
      </c>
      <c r="V322" s="37">
        <f t="shared" si="147"/>
        <v>82.399090909090901</v>
      </c>
      <c r="W322" s="12"/>
      <c r="X322" s="12"/>
    </row>
    <row r="323" spans="1:24" x14ac:dyDescent="0.25">
      <c r="A323" s="18"/>
      <c r="B323" s="25"/>
      <c r="C323" s="25"/>
      <c r="D323" s="25"/>
      <c r="E323" s="25"/>
      <c r="F323" s="25"/>
      <c r="G323" s="25"/>
      <c r="H323" s="25"/>
      <c r="I323" s="40" t="s">
        <v>34</v>
      </c>
      <c r="J323" s="37">
        <f>SUM(J321*60%)+(J322*40%)</f>
        <v>89.65</v>
      </c>
      <c r="K323" s="37">
        <f t="shared" ref="K323:T323" si="149">SUM(K321*60%)+(K322*40%)</f>
        <v>84.95</v>
      </c>
      <c r="L323" s="37">
        <f t="shared" si="149"/>
        <v>83.550000000000011</v>
      </c>
      <c r="M323" s="37">
        <f t="shared" si="149"/>
        <v>76.5</v>
      </c>
      <c r="N323" s="37">
        <f t="shared" si="149"/>
        <v>85.75</v>
      </c>
      <c r="O323" s="37">
        <f t="shared" si="149"/>
        <v>79.449999999999989</v>
      </c>
      <c r="P323" s="37">
        <f t="shared" si="149"/>
        <v>76.756</v>
      </c>
      <c r="Q323" s="37">
        <f t="shared" si="149"/>
        <v>84.25</v>
      </c>
      <c r="R323" s="37">
        <f t="shared" si="149"/>
        <v>84.35</v>
      </c>
      <c r="S323" s="37">
        <f t="shared" si="149"/>
        <v>82.4</v>
      </c>
      <c r="T323" s="37">
        <f t="shared" si="149"/>
        <v>82.15</v>
      </c>
      <c r="U323" s="37">
        <f t="shared" si="146"/>
        <v>909.75599999999997</v>
      </c>
      <c r="V323" s="37">
        <f t="shared" si="147"/>
        <v>82.705090909090913</v>
      </c>
      <c r="W323" s="12"/>
      <c r="X323" s="12"/>
    </row>
    <row r="324" spans="1:24" x14ac:dyDescent="0.25">
      <c r="A324" s="12">
        <v>103</v>
      </c>
      <c r="B324" s="23">
        <v>6471</v>
      </c>
      <c r="C324" s="23">
        <v>75550727</v>
      </c>
      <c r="D324" s="23" t="s">
        <v>139</v>
      </c>
      <c r="E324" s="4">
        <v>8</v>
      </c>
      <c r="F324" s="23"/>
      <c r="G324" s="23" t="s">
        <v>147</v>
      </c>
      <c r="H324" s="23"/>
      <c r="I324" s="40" t="s">
        <v>30</v>
      </c>
      <c r="J324" s="41">
        <v>79.333333333333329</v>
      </c>
      <c r="K324" s="41">
        <v>77.583333333333329</v>
      </c>
      <c r="L324" s="41">
        <v>73</v>
      </c>
      <c r="M324" s="41">
        <v>72.725000000000009</v>
      </c>
      <c r="N324" s="41">
        <v>76.666666666666671</v>
      </c>
      <c r="O324" s="41">
        <v>77.833333333333329</v>
      </c>
      <c r="P324" s="41">
        <v>76.333333333333329</v>
      </c>
      <c r="Q324" s="41">
        <v>76.166666666666671</v>
      </c>
      <c r="R324" s="41">
        <v>77</v>
      </c>
      <c r="S324" s="41">
        <v>76.166666666666671</v>
      </c>
      <c r="T324" s="41">
        <v>74.333333333333329</v>
      </c>
      <c r="U324" s="37">
        <f t="shared" si="146"/>
        <v>837.14166666666665</v>
      </c>
      <c r="V324" s="37">
        <f t="shared" si="147"/>
        <v>76.103787878787884</v>
      </c>
      <c r="W324" s="12" t="s">
        <v>31</v>
      </c>
      <c r="X324" s="12" t="s">
        <v>32</v>
      </c>
    </row>
    <row r="325" spans="1:24" x14ac:dyDescent="0.25">
      <c r="A325" s="12"/>
      <c r="B325" s="25"/>
      <c r="C325" s="25"/>
      <c r="D325" s="25"/>
      <c r="E325" s="4"/>
      <c r="F325" s="25"/>
      <c r="G325" s="25"/>
      <c r="H325" s="25"/>
      <c r="I325" s="40" t="s">
        <v>33</v>
      </c>
      <c r="J325" s="35">
        <v>84</v>
      </c>
      <c r="K325" s="36">
        <v>77</v>
      </c>
      <c r="L325" s="35">
        <v>78</v>
      </c>
      <c r="M325" s="35">
        <v>65</v>
      </c>
      <c r="N325" s="35">
        <v>81.5</v>
      </c>
      <c r="O325" s="36">
        <v>70</v>
      </c>
      <c r="P325" s="35">
        <v>72.61</v>
      </c>
      <c r="Q325" s="35">
        <v>81.5</v>
      </c>
      <c r="R325" s="35">
        <v>80</v>
      </c>
      <c r="S325" s="35">
        <v>84</v>
      </c>
      <c r="T325" s="35">
        <v>80</v>
      </c>
      <c r="U325" s="37">
        <f t="shared" si="146"/>
        <v>853.61</v>
      </c>
      <c r="V325" s="37">
        <f t="shared" si="147"/>
        <v>77.600909090909099</v>
      </c>
      <c r="W325" s="12"/>
      <c r="X325" s="12"/>
    </row>
    <row r="326" spans="1:24" x14ac:dyDescent="0.25">
      <c r="A326" s="12"/>
      <c r="B326" s="25"/>
      <c r="C326" s="25"/>
      <c r="D326" s="25"/>
      <c r="E326" s="4"/>
      <c r="F326" s="25"/>
      <c r="G326" s="25"/>
      <c r="H326" s="25"/>
      <c r="I326" s="40" t="s">
        <v>34</v>
      </c>
      <c r="J326" s="37">
        <f>SUM(J324*60%)+(J325*40%)</f>
        <v>81.199999999999989</v>
      </c>
      <c r="K326" s="37">
        <f t="shared" ref="K326:T326" si="150">SUM(K324*60%)+(K325*40%)</f>
        <v>77.349999999999994</v>
      </c>
      <c r="L326" s="37">
        <f t="shared" si="150"/>
        <v>75</v>
      </c>
      <c r="M326" s="37">
        <f t="shared" si="150"/>
        <v>69.635000000000005</v>
      </c>
      <c r="N326" s="37">
        <f t="shared" si="150"/>
        <v>78.599999999999994</v>
      </c>
      <c r="O326" s="37">
        <f t="shared" si="150"/>
        <v>74.699999999999989</v>
      </c>
      <c r="P326" s="37">
        <f t="shared" si="150"/>
        <v>74.843999999999994</v>
      </c>
      <c r="Q326" s="37">
        <f t="shared" si="150"/>
        <v>78.300000000000011</v>
      </c>
      <c r="R326" s="37">
        <f t="shared" si="150"/>
        <v>78.199999999999989</v>
      </c>
      <c r="S326" s="37">
        <f t="shared" si="150"/>
        <v>79.300000000000011</v>
      </c>
      <c r="T326" s="37">
        <f t="shared" si="150"/>
        <v>76.599999999999994</v>
      </c>
      <c r="U326" s="37">
        <f t="shared" si="146"/>
        <v>843.72899999999993</v>
      </c>
      <c r="V326" s="37">
        <f t="shared" si="147"/>
        <v>76.702636363636358</v>
      </c>
      <c r="W326" s="12"/>
      <c r="X326" s="12"/>
    </row>
    <row r="327" spans="1:24" x14ac:dyDescent="0.25">
      <c r="A327" s="13">
        <v>104</v>
      </c>
      <c r="B327" s="4">
        <v>6597</v>
      </c>
      <c r="C327" s="4">
        <v>78952844</v>
      </c>
      <c r="D327" s="23" t="s">
        <v>139</v>
      </c>
      <c r="E327" s="23">
        <v>9</v>
      </c>
      <c r="F327" s="4"/>
      <c r="G327" s="4" t="s">
        <v>148</v>
      </c>
      <c r="H327" s="4"/>
      <c r="I327" s="40" t="s">
        <v>30</v>
      </c>
      <c r="J327" s="41">
        <v>87.083333333333329</v>
      </c>
      <c r="K327" s="41">
        <v>85.75</v>
      </c>
      <c r="L327" s="41">
        <v>82.916666666666671</v>
      </c>
      <c r="M327" s="41">
        <v>84.666666666666671</v>
      </c>
      <c r="N327" s="41">
        <v>84.75</v>
      </c>
      <c r="O327" s="41">
        <v>82.666666666666671</v>
      </c>
      <c r="P327" s="41">
        <v>78.166666666666671</v>
      </c>
      <c r="Q327" s="41">
        <v>80.75</v>
      </c>
      <c r="R327" s="41">
        <v>80.5</v>
      </c>
      <c r="S327" s="41">
        <v>84.083333333333329</v>
      </c>
      <c r="T327" s="41">
        <v>78.833333333333329</v>
      </c>
      <c r="U327" s="37">
        <f t="shared" si="146"/>
        <v>910.16666666666674</v>
      </c>
      <c r="V327" s="37">
        <f t="shared" si="147"/>
        <v>82.742424242424249</v>
      </c>
      <c r="W327" s="12" t="s">
        <v>31</v>
      </c>
      <c r="X327" s="12" t="s">
        <v>32</v>
      </c>
    </row>
    <row r="328" spans="1:24" x14ac:dyDescent="0.25">
      <c r="A328" s="18"/>
      <c r="B328" s="4"/>
      <c r="C328" s="4"/>
      <c r="D328" s="25"/>
      <c r="E328" s="25"/>
      <c r="F328" s="4"/>
      <c r="G328" s="4"/>
      <c r="H328" s="4"/>
      <c r="I328" s="40" t="s">
        <v>33</v>
      </c>
      <c r="J328" s="35">
        <v>91</v>
      </c>
      <c r="K328" s="36">
        <v>82</v>
      </c>
      <c r="L328" s="35">
        <v>84</v>
      </c>
      <c r="M328" s="35">
        <v>78</v>
      </c>
      <c r="N328" s="35">
        <v>86.5</v>
      </c>
      <c r="O328" s="36">
        <v>83</v>
      </c>
      <c r="P328" s="35">
        <v>70.78</v>
      </c>
      <c r="Q328" s="35">
        <v>89.5</v>
      </c>
      <c r="R328" s="35">
        <v>87</v>
      </c>
      <c r="S328" s="35">
        <v>87.5</v>
      </c>
      <c r="T328" s="35">
        <v>83</v>
      </c>
      <c r="U328" s="37">
        <f t="shared" si="146"/>
        <v>922.28</v>
      </c>
      <c r="V328" s="37">
        <f t="shared" si="147"/>
        <v>83.843636363636364</v>
      </c>
      <c r="W328" s="12"/>
      <c r="X328" s="12"/>
    </row>
    <row r="329" spans="1:24" x14ac:dyDescent="0.25">
      <c r="A329" s="18"/>
      <c r="B329" s="4"/>
      <c r="C329" s="4"/>
      <c r="D329" s="25"/>
      <c r="E329" s="25"/>
      <c r="F329" s="4"/>
      <c r="G329" s="4"/>
      <c r="H329" s="4"/>
      <c r="I329" s="40" t="s">
        <v>34</v>
      </c>
      <c r="J329" s="37">
        <f>SUM(J327*60%)+(J328*40%)</f>
        <v>88.649999999999991</v>
      </c>
      <c r="K329" s="37">
        <f t="shared" ref="K329:T329" si="151">SUM(K327*60%)+(K328*40%)</f>
        <v>84.25</v>
      </c>
      <c r="L329" s="37">
        <f t="shared" si="151"/>
        <v>83.35</v>
      </c>
      <c r="M329" s="37">
        <f t="shared" si="151"/>
        <v>82</v>
      </c>
      <c r="N329" s="37">
        <f t="shared" si="151"/>
        <v>85.45</v>
      </c>
      <c r="O329" s="37">
        <f t="shared" si="151"/>
        <v>82.800000000000011</v>
      </c>
      <c r="P329" s="37">
        <f t="shared" si="151"/>
        <v>75.212000000000003</v>
      </c>
      <c r="Q329" s="37">
        <f t="shared" si="151"/>
        <v>84.25</v>
      </c>
      <c r="R329" s="37">
        <f t="shared" si="151"/>
        <v>83.1</v>
      </c>
      <c r="S329" s="37">
        <f t="shared" si="151"/>
        <v>85.449999999999989</v>
      </c>
      <c r="T329" s="37">
        <f t="shared" si="151"/>
        <v>80.5</v>
      </c>
      <c r="U329" s="37">
        <f t="shared" si="146"/>
        <v>915.01199999999994</v>
      </c>
      <c r="V329" s="37">
        <f t="shared" si="147"/>
        <v>83.182909090909092</v>
      </c>
      <c r="W329" s="12"/>
      <c r="X329" s="12"/>
    </row>
    <row r="330" spans="1:24" x14ac:dyDescent="0.25">
      <c r="A330" s="12">
        <v>105</v>
      </c>
      <c r="B330" s="23">
        <v>6505</v>
      </c>
      <c r="C330" s="23">
        <v>75398792</v>
      </c>
      <c r="D330" s="23" t="s">
        <v>139</v>
      </c>
      <c r="E330" s="4">
        <v>10</v>
      </c>
      <c r="F330" s="23"/>
      <c r="G330" s="23" t="s">
        <v>149</v>
      </c>
      <c r="H330" s="23"/>
      <c r="I330" s="40" t="s">
        <v>30</v>
      </c>
      <c r="J330" s="41">
        <v>90.083333333333329</v>
      </c>
      <c r="K330" s="41">
        <v>87.833333333333329</v>
      </c>
      <c r="L330" s="41">
        <v>78.75</v>
      </c>
      <c r="M330" s="41">
        <v>83.25</v>
      </c>
      <c r="N330" s="41">
        <v>83.5</v>
      </c>
      <c r="O330" s="41">
        <v>80.916666666666671</v>
      </c>
      <c r="P330" s="41">
        <v>78.666666666666671</v>
      </c>
      <c r="Q330" s="41">
        <v>82</v>
      </c>
      <c r="R330" s="41">
        <v>81.083333333333329</v>
      </c>
      <c r="S330" s="41">
        <v>80.25</v>
      </c>
      <c r="T330" s="41">
        <v>79.083333333333329</v>
      </c>
      <c r="U330" s="37">
        <f t="shared" si="146"/>
        <v>905.41666666666674</v>
      </c>
      <c r="V330" s="37">
        <f t="shared" si="147"/>
        <v>82.310606060606062</v>
      </c>
      <c r="W330" s="12" t="s">
        <v>31</v>
      </c>
      <c r="X330" s="12" t="s">
        <v>32</v>
      </c>
    </row>
    <row r="331" spans="1:24" x14ac:dyDescent="0.25">
      <c r="A331" s="12"/>
      <c r="B331" s="25"/>
      <c r="C331" s="25"/>
      <c r="D331" s="25"/>
      <c r="E331" s="4"/>
      <c r="F331" s="25"/>
      <c r="G331" s="25"/>
      <c r="H331" s="25"/>
      <c r="I331" s="40" t="s">
        <v>33</v>
      </c>
      <c r="J331" s="35">
        <v>91</v>
      </c>
      <c r="K331" s="36">
        <v>85</v>
      </c>
      <c r="L331" s="35">
        <v>76.5</v>
      </c>
      <c r="M331" s="35">
        <v>80</v>
      </c>
      <c r="N331" s="35">
        <v>89</v>
      </c>
      <c r="O331" s="36">
        <v>93</v>
      </c>
      <c r="P331" s="35">
        <v>70.11</v>
      </c>
      <c r="Q331" s="35">
        <v>92.5</v>
      </c>
      <c r="R331" s="35">
        <v>84.5</v>
      </c>
      <c r="S331" s="35">
        <v>90</v>
      </c>
      <c r="T331" s="35">
        <v>82.5</v>
      </c>
      <c r="U331" s="37">
        <f t="shared" si="146"/>
        <v>934.11</v>
      </c>
      <c r="V331" s="37">
        <f t="shared" si="147"/>
        <v>84.919090909090912</v>
      </c>
      <c r="W331" s="12"/>
      <c r="X331" s="12"/>
    </row>
    <row r="332" spans="1:24" x14ac:dyDescent="0.25">
      <c r="A332" s="12"/>
      <c r="B332" s="25"/>
      <c r="C332" s="25"/>
      <c r="D332" s="27"/>
      <c r="E332" s="4"/>
      <c r="F332" s="25"/>
      <c r="G332" s="25"/>
      <c r="H332" s="25"/>
      <c r="I332" s="40" t="s">
        <v>34</v>
      </c>
      <c r="J332" s="37">
        <f>SUM(J330*60%)+(J331*40%)</f>
        <v>90.449999999999989</v>
      </c>
      <c r="K332" s="37">
        <f t="shared" ref="K332:T332" si="152">SUM(K330*60%)+(K331*40%)</f>
        <v>86.699999999999989</v>
      </c>
      <c r="L332" s="37">
        <f t="shared" si="152"/>
        <v>77.849999999999994</v>
      </c>
      <c r="M332" s="37">
        <f t="shared" si="152"/>
        <v>81.949999999999989</v>
      </c>
      <c r="N332" s="37">
        <f t="shared" si="152"/>
        <v>85.7</v>
      </c>
      <c r="O332" s="37">
        <f t="shared" si="152"/>
        <v>85.75</v>
      </c>
      <c r="P332" s="37">
        <f t="shared" si="152"/>
        <v>75.244</v>
      </c>
      <c r="Q332" s="37">
        <f t="shared" si="152"/>
        <v>86.199999999999989</v>
      </c>
      <c r="R332" s="37">
        <f t="shared" si="152"/>
        <v>82.45</v>
      </c>
      <c r="S332" s="37">
        <f t="shared" si="152"/>
        <v>84.15</v>
      </c>
      <c r="T332" s="37">
        <f t="shared" si="152"/>
        <v>80.449999999999989</v>
      </c>
      <c r="U332" s="37">
        <f t="shared" si="146"/>
        <v>916.89399999999978</v>
      </c>
      <c r="V332" s="37">
        <f t="shared" si="147"/>
        <v>83.353999999999985</v>
      </c>
      <c r="W332" s="12"/>
      <c r="X332" s="12"/>
    </row>
    <row r="333" spans="1:24" x14ac:dyDescent="0.25">
      <c r="A333" s="13">
        <v>106</v>
      </c>
      <c r="B333" s="23">
        <v>6698</v>
      </c>
      <c r="C333" s="23">
        <v>78028308</v>
      </c>
      <c r="D333" s="23" t="s">
        <v>139</v>
      </c>
      <c r="E333" s="23">
        <v>11</v>
      </c>
      <c r="F333" s="23"/>
      <c r="G333" s="23" t="s">
        <v>150</v>
      </c>
      <c r="H333" s="23"/>
      <c r="I333" s="40" t="s">
        <v>30</v>
      </c>
      <c r="J333" s="41">
        <v>81.25</v>
      </c>
      <c r="K333" s="41">
        <v>78.916666666666671</v>
      </c>
      <c r="L333" s="41">
        <v>72</v>
      </c>
      <c r="M333" s="41">
        <v>74.916666666666671</v>
      </c>
      <c r="N333" s="41">
        <v>75.666666666666671</v>
      </c>
      <c r="O333" s="41">
        <v>76.916666666666671</v>
      </c>
      <c r="P333" s="41">
        <v>77.5</v>
      </c>
      <c r="Q333" s="41">
        <v>76.916666666666671</v>
      </c>
      <c r="R333" s="41">
        <v>78.5</v>
      </c>
      <c r="S333" s="41">
        <v>76</v>
      </c>
      <c r="T333" s="41">
        <v>76.166666666666671</v>
      </c>
      <c r="U333" s="37">
        <f t="shared" si="146"/>
        <v>844.75</v>
      </c>
      <c r="V333" s="37">
        <f t="shared" si="147"/>
        <v>76.795454545454547</v>
      </c>
      <c r="W333" s="12" t="s">
        <v>31</v>
      </c>
      <c r="X333" s="12" t="s">
        <v>32</v>
      </c>
    </row>
    <row r="334" spans="1:24" x14ac:dyDescent="0.25">
      <c r="A334" s="18"/>
      <c r="B334" s="25"/>
      <c r="C334" s="25"/>
      <c r="D334" s="25"/>
      <c r="E334" s="25"/>
      <c r="F334" s="25"/>
      <c r="G334" s="25"/>
      <c r="H334" s="25"/>
      <c r="I334" s="40" t="s">
        <v>33</v>
      </c>
      <c r="J334" s="35">
        <v>84</v>
      </c>
      <c r="K334" s="36">
        <v>76</v>
      </c>
      <c r="L334" s="35">
        <v>70</v>
      </c>
      <c r="M334" s="35">
        <v>65</v>
      </c>
      <c r="N334" s="35">
        <v>82</v>
      </c>
      <c r="O334" s="36">
        <v>70</v>
      </c>
      <c r="P334" s="35">
        <v>73</v>
      </c>
      <c r="Q334" s="35">
        <v>84</v>
      </c>
      <c r="R334" s="35">
        <v>81.5</v>
      </c>
      <c r="S334" s="35">
        <v>87</v>
      </c>
      <c r="T334" s="35">
        <v>82.5</v>
      </c>
      <c r="U334" s="37">
        <f t="shared" si="146"/>
        <v>855</v>
      </c>
      <c r="V334" s="37">
        <f t="shared" si="147"/>
        <v>77.727272727272734</v>
      </c>
      <c r="W334" s="12"/>
      <c r="X334" s="12"/>
    </row>
    <row r="335" spans="1:24" x14ac:dyDescent="0.25">
      <c r="A335" s="18"/>
      <c r="B335" s="25"/>
      <c r="C335" s="25"/>
      <c r="D335" s="27"/>
      <c r="E335" s="25"/>
      <c r="F335" s="25"/>
      <c r="G335" s="25"/>
      <c r="H335" s="25"/>
      <c r="I335" s="40" t="s">
        <v>34</v>
      </c>
      <c r="J335" s="37">
        <f>SUM(J333*60%)+(J334*40%)</f>
        <v>82.35</v>
      </c>
      <c r="K335" s="37">
        <f t="shared" ref="K335:T335" si="153">SUM(K333*60%)+(K334*40%)</f>
        <v>77.75</v>
      </c>
      <c r="L335" s="37">
        <f t="shared" si="153"/>
        <v>71.199999999999989</v>
      </c>
      <c r="M335" s="37">
        <f t="shared" si="153"/>
        <v>70.95</v>
      </c>
      <c r="N335" s="37">
        <f t="shared" si="153"/>
        <v>78.2</v>
      </c>
      <c r="O335" s="37">
        <f t="shared" si="153"/>
        <v>74.150000000000006</v>
      </c>
      <c r="P335" s="37">
        <f t="shared" si="153"/>
        <v>75.7</v>
      </c>
      <c r="Q335" s="37">
        <f t="shared" si="153"/>
        <v>79.75</v>
      </c>
      <c r="R335" s="37">
        <f t="shared" si="153"/>
        <v>79.7</v>
      </c>
      <c r="S335" s="37">
        <f t="shared" si="153"/>
        <v>80.400000000000006</v>
      </c>
      <c r="T335" s="37">
        <f t="shared" si="153"/>
        <v>78.7</v>
      </c>
      <c r="U335" s="37">
        <f t="shared" si="146"/>
        <v>848.85000000000014</v>
      </c>
      <c r="V335" s="37">
        <f t="shared" si="147"/>
        <v>77.168181818181836</v>
      </c>
      <c r="W335" s="12"/>
      <c r="X335" s="12"/>
    </row>
    <row r="336" spans="1:24" x14ac:dyDescent="0.25">
      <c r="A336" s="12">
        <v>107</v>
      </c>
      <c r="B336" s="23">
        <v>6535</v>
      </c>
      <c r="C336" s="23">
        <v>64166185</v>
      </c>
      <c r="D336" s="23" t="s">
        <v>139</v>
      </c>
      <c r="E336" s="4">
        <v>12</v>
      </c>
      <c r="F336" s="23"/>
      <c r="G336" s="23" t="s">
        <v>151</v>
      </c>
      <c r="H336" s="23"/>
      <c r="I336" s="40" t="s">
        <v>30</v>
      </c>
      <c r="J336" s="41">
        <v>84.583333333333329</v>
      </c>
      <c r="K336" s="41">
        <v>81.916666666666671</v>
      </c>
      <c r="L336" s="41">
        <v>80.5</v>
      </c>
      <c r="M336" s="41">
        <v>84.583333333333329</v>
      </c>
      <c r="N336" s="41">
        <v>83.25</v>
      </c>
      <c r="O336" s="41">
        <v>79.416666666666671</v>
      </c>
      <c r="P336" s="41">
        <v>80.166666666666671</v>
      </c>
      <c r="Q336" s="41">
        <v>84.083333333333329</v>
      </c>
      <c r="R336" s="41">
        <v>86</v>
      </c>
      <c r="S336" s="41">
        <v>84.083333333333329</v>
      </c>
      <c r="T336" s="41">
        <v>79.916666666666671</v>
      </c>
      <c r="U336" s="37">
        <f t="shared" si="146"/>
        <v>908.5</v>
      </c>
      <c r="V336" s="37">
        <f t="shared" si="147"/>
        <v>82.590909090909093</v>
      </c>
      <c r="W336" s="12" t="s">
        <v>31</v>
      </c>
      <c r="X336" s="12" t="s">
        <v>32</v>
      </c>
    </row>
    <row r="337" spans="1:24" x14ac:dyDescent="0.25">
      <c r="A337" s="12"/>
      <c r="B337" s="25"/>
      <c r="C337" s="25"/>
      <c r="D337" s="25"/>
      <c r="E337" s="4"/>
      <c r="F337" s="25"/>
      <c r="G337" s="25"/>
      <c r="H337" s="25"/>
      <c r="I337" s="40" t="s">
        <v>33</v>
      </c>
      <c r="J337" s="35">
        <v>90</v>
      </c>
      <c r="K337" s="36">
        <v>78</v>
      </c>
      <c r="L337" s="35">
        <v>77.5</v>
      </c>
      <c r="M337" s="35">
        <v>67</v>
      </c>
      <c r="N337" s="35">
        <v>86</v>
      </c>
      <c r="O337" s="36">
        <v>72</v>
      </c>
      <c r="P337" s="35">
        <v>73</v>
      </c>
      <c r="Q337" s="35">
        <v>84</v>
      </c>
      <c r="R337" s="35">
        <v>89.5</v>
      </c>
      <c r="S337" s="35">
        <v>86.5</v>
      </c>
      <c r="T337" s="35">
        <v>80.5</v>
      </c>
      <c r="U337" s="37">
        <f t="shared" si="146"/>
        <v>884</v>
      </c>
      <c r="V337" s="37">
        <f t="shared" si="147"/>
        <v>80.36363636363636</v>
      </c>
      <c r="W337" s="12"/>
      <c r="X337" s="12"/>
    </row>
    <row r="338" spans="1:24" x14ac:dyDescent="0.25">
      <c r="A338" s="12"/>
      <c r="B338" s="25"/>
      <c r="C338" s="25"/>
      <c r="D338" s="27"/>
      <c r="E338" s="4"/>
      <c r="F338" s="25"/>
      <c r="G338" s="25"/>
      <c r="H338" s="25"/>
      <c r="I338" s="40" t="s">
        <v>34</v>
      </c>
      <c r="J338" s="37">
        <f>SUM(J336*60%)+(J337*40%)</f>
        <v>86.75</v>
      </c>
      <c r="K338" s="37">
        <f t="shared" ref="K338:T338" si="154">SUM(K336*60%)+(K337*40%)</f>
        <v>80.349999999999994</v>
      </c>
      <c r="L338" s="37">
        <f t="shared" si="154"/>
        <v>79.3</v>
      </c>
      <c r="M338" s="37">
        <f t="shared" si="154"/>
        <v>77.55</v>
      </c>
      <c r="N338" s="37">
        <f t="shared" si="154"/>
        <v>84.35</v>
      </c>
      <c r="O338" s="37">
        <f t="shared" si="154"/>
        <v>76.45</v>
      </c>
      <c r="P338" s="37">
        <f t="shared" si="154"/>
        <v>77.300000000000011</v>
      </c>
      <c r="Q338" s="37">
        <f t="shared" si="154"/>
        <v>84.05</v>
      </c>
      <c r="R338" s="37">
        <f t="shared" si="154"/>
        <v>87.4</v>
      </c>
      <c r="S338" s="37">
        <f t="shared" si="154"/>
        <v>85.05</v>
      </c>
      <c r="T338" s="37">
        <f t="shared" si="154"/>
        <v>80.150000000000006</v>
      </c>
      <c r="U338" s="37">
        <f t="shared" si="146"/>
        <v>898.69999999999982</v>
      </c>
      <c r="V338" s="37">
        <f t="shared" si="147"/>
        <v>81.699999999999989</v>
      </c>
      <c r="W338" s="12"/>
      <c r="X338" s="12"/>
    </row>
    <row r="339" spans="1:24" x14ac:dyDescent="0.25">
      <c r="A339" s="13">
        <v>108</v>
      </c>
      <c r="B339" s="23">
        <v>6702</v>
      </c>
      <c r="C339" s="23">
        <v>61531952</v>
      </c>
      <c r="D339" s="23" t="s">
        <v>139</v>
      </c>
      <c r="E339" s="23">
        <v>13</v>
      </c>
      <c r="F339" s="23"/>
      <c r="G339" s="23" t="s">
        <v>152</v>
      </c>
      <c r="H339" s="23"/>
      <c r="I339" s="40" t="s">
        <v>30</v>
      </c>
      <c r="J339" s="41">
        <v>80.416666666666671</v>
      </c>
      <c r="K339" s="41">
        <v>80.916666666666671</v>
      </c>
      <c r="L339" s="41">
        <v>74.833333333333329</v>
      </c>
      <c r="M339" s="41">
        <v>76.166666666666671</v>
      </c>
      <c r="N339" s="41">
        <v>78</v>
      </c>
      <c r="O339" s="41">
        <v>75.916666666666671</v>
      </c>
      <c r="P339" s="41">
        <v>76.583333333333329</v>
      </c>
      <c r="Q339" s="41">
        <v>80.166666666666671</v>
      </c>
      <c r="R339" s="41">
        <v>80.083333333333329</v>
      </c>
      <c r="S339" s="41">
        <v>76.833333333333329</v>
      </c>
      <c r="T339" s="41">
        <v>79.25</v>
      </c>
      <c r="U339" s="37">
        <f t="shared" si="146"/>
        <v>859.16666666666674</v>
      </c>
      <c r="V339" s="37">
        <f t="shared" si="147"/>
        <v>78.106060606060609</v>
      </c>
      <c r="W339" s="12" t="s">
        <v>31</v>
      </c>
      <c r="X339" s="12" t="s">
        <v>32</v>
      </c>
    </row>
    <row r="340" spans="1:24" x14ac:dyDescent="0.25">
      <c r="A340" s="18"/>
      <c r="B340" s="25"/>
      <c r="C340" s="25"/>
      <c r="D340" s="25"/>
      <c r="E340" s="25"/>
      <c r="F340" s="25"/>
      <c r="G340" s="25"/>
      <c r="H340" s="25"/>
      <c r="I340" s="40" t="s">
        <v>33</v>
      </c>
      <c r="J340" s="35">
        <v>84</v>
      </c>
      <c r="K340" s="36">
        <v>77</v>
      </c>
      <c r="L340" s="35">
        <v>70.5</v>
      </c>
      <c r="M340" s="35">
        <v>61</v>
      </c>
      <c r="N340" s="35">
        <v>80.5</v>
      </c>
      <c r="O340" s="36">
        <v>74</v>
      </c>
      <c r="P340" s="35">
        <v>70</v>
      </c>
      <c r="Q340" s="35">
        <v>84</v>
      </c>
      <c r="R340" s="35">
        <v>84.5</v>
      </c>
      <c r="S340" s="35">
        <v>85.5</v>
      </c>
      <c r="T340" s="35">
        <v>80.5</v>
      </c>
      <c r="U340" s="37">
        <f t="shared" si="146"/>
        <v>851.5</v>
      </c>
      <c r="V340" s="37">
        <f t="shared" si="147"/>
        <v>77.409090909090907</v>
      </c>
      <c r="W340" s="12"/>
      <c r="X340" s="12"/>
    </row>
    <row r="341" spans="1:24" x14ac:dyDescent="0.25">
      <c r="A341" s="18"/>
      <c r="B341" s="27"/>
      <c r="C341" s="27"/>
      <c r="D341" s="27"/>
      <c r="E341" s="25"/>
      <c r="F341" s="27"/>
      <c r="G341" s="27"/>
      <c r="H341" s="27"/>
      <c r="I341" s="40" t="s">
        <v>34</v>
      </c>
      <c r="J341" s="37">
        <f>SUM(J339*60%)+(J340*40%)</f>
        <v>81.849999999999994</v>
      </c>
      <c r="K341" s="37">
        <f t="shared" ref="K341:T341" si="155">SUM(K339*60%)+(K340*40%)</f>
        <v>79.350000000000009</v>
      </c>
      <c r="L341" s="37">
        <f t="shared" si="155"/>
        <v>73.099999999999994</v>
      </c>
      <c r="M341" s="37">
        <f t="shared" si="155"/>
        <v>70.100000000000009</v>
      </c>
      <c r="N341" s="37">
        <f t="shared" si="155"/>
        <v>79</v>
      </c>
      <c r="O341" s="37">
        <f t="shared" si="155"/>
        <v>75.150000000000006</v>
      </c>
      <c r="P341" s="37">
        <f t="shared" si="155"/>
        <v>73.949999999999989</v>
      </c>
      <c r="Q341" s="37">
        <f t="shared" si="155"/>
        <v>81.7</v>
      </c>
      <c r="R341" s="37">
        <f t="shared" si="155"/>
        <v>81.849999999999994</v>
      </c>
      <c r="S341" s="37">
        <f t="shared" si="155"/>
        <v>80.3</v>
      </c>
      <c r="T341" s="37">
        <f t="shared" si="155"/>
        <v>79.75</v>
      </c>
      <c r="U341" s="37">
        <f t="shared" si="146"/>
        <v>856.1</v>
      </c>
      <c r="V341" s="37">
        <f t="shared" si="147"/>
        <v>77.827272727272728</v>
      </c>
      <c r="W341" s="12"/>
      <c r="X341" s="12"/>
    </row>
    <row r="342" spans="1:24" x14ac:dyDescent="0.25">
      <c r="A342" s="12">
        <v>109</v>
      </c>
      <c r="B342" s="23">
        <v>6704</v>
      </c>
      <c r="C342" s="23">
        <v>62472725</v>
      </c>
      <c r="D342" s="23" t="s">
        <v>139</v>
      </c>
      <c r="E342" s="4">
        <v>14</v>
      </c>
      <c r="F342" s="23"/>
      <c r="G342" s="23" t="s">
        <v>153</v>
      </c>
      <c r="H342" s="23"/>
      <c r="I342" s="40" t="s">
        <v>30</v>
      </c>
      <c r="J342" s="41">
        <v>86.833333333333329</v>
      </c>
      <c r="K342" s="41">
        <v>85</v>
      </c>
      <c r="L342" s="41">
        <v>80.5</v>
      </c>
      <c r="M342" s="41">
        <v>79</v>
      </c>
      <c r="N342" s="41">
        <v>83.333333333333329</v>
      </c>
      <c r="O342" s="41">
        <v>82.916666666666671</v>
      </c>
      <c r="P342" s="41">
        <v>77.666666666666671</v>
      </c>
      <c r="Q342" s="41">
        <v>81</v>
      </c>
      <c r="R342" s="41">
        <v>81.166666666666671</v>
      </c>
      <c r="S342" s="41">
        <v>83.5</v>
      </c>
      <c r="T342" s="41">
        <v>79.25</v>
      </c>
      <c r="U342" s="37">
        <f t="shared" si="146"/>
        <v>900.16666666666663</v>
      </c>
      <c r="V342" s="37">
        <f t="shared" si="147"/>
        <v>81.833333333333329</v>
      </c>
      <c r="W342" s="12" t="s">
        <v>31</v>
      </c>
      <c r="X342" s="12" t="s">
        <v>32</v>
      </c>
    </row>
    <row r="343" spans="1:24" x14ac:dyDescent="0.25">
      <c r="A343" s="12"/>
      <c r="B343" s="25"/>
      <c r="C343" s="25"/>
      <c r="D343" s="25"/>
      <c r="E343" s="4"/>
      <c r="F343" s="25"/>
      <c r="G343" s="25"/>
      <c r="H343" s="25"/>
      <c r="I343" s="40" t="s">
        <v>33</v>
      </c>
      <c r="J343" s="35">
        <v>89</v>
      </c>
      <c r="K343" s="36">
        <v>86</v>
      </c>
      <c r="L343" s="35">
        <v>78</v>
      </c>
      <c r="M343" s="35">
        <v>69</v>
      </c>
      <c r="N343" s="35">
        <v>88</v>
      </c>
      <c r="O343" s="36">
        <v>85</v>
      </c>
      <c r="P343" s="35">
        <v>72.664999999999992</v>
      </c>
      <c r="Q343" s="35">
        <v>85</v>
      </c>
      <c r="R343" s="35">
        <v>82</v>
      </c>
      <c r="S343" s="35">
        <v>88</v>
      </c>
      <c r="T343" s="35">
        <v>83.5</v>
      </c>
      <c r="U343" s="37">
        <f t="shared" si="146"/>
        <v>906.16499999999996</v>
      </c>
      <c r="V343" s="37">
        <f t="shared" si="147"/>
        <v>82.37863636363636</v>
      </c>
      <c r="W343" s="12"/>
      <c r="X343" s="12"/>
    </row>
    <row r="344" spans="1:24" x14ac:dyDescent="0.25">
      <c r="A344" s="12"/>
      <c r="B344" s="27"/>
      <c r="C344" s="27"/>
      <c r="D344" s="27"/>
      <c r="E344" s="4"/>
      <c r="F344" s="27"/>
      <c r="G344" s="27"/>
      <c r="H344" s="27"/>
      <c r="I344" s="40" t="s">
        <v>34</v>
      </c>
      <c r="J344" s="37">
        <f>SUM(J342*60%)+(J343*40%)</f>
        <v>87.699999999999989</v>
      </c>
      <c r="K344" s="37">
        <f t="shared" ref="K344:T344" si="156">SUM(K342*60%)+(K343*40%)</f>
        <v>85.4</v>
      </c>
      <c r="L344" s="37">
        <f t="shared" si="156"/>
        <v>79.5</v>
      </c>
      <c r="M344" s="37">
        <f t="shared" si="156"/>
        <v>75</v>
      </c>
      <c r="N344" s="37">
        <f t="shared" si="156"/>
        <v>85.199999999999989</v>
      </c>
      <c r="O344" s="37">
        <f t="shared" si="156"/>
        <v>83.75</v>
      </c>
      <c r="P344" s="37">
        <f t="shared" si="156"/>
        <v>75.665999999999997</v>
      </c>
      <c r="Q344" s="37">
        <f t="shared" si="156"/>
        <v>82.6</v>
      </c>
      <c r="R344" s="37">
        <f t="shared" si="156"/>
        <v>81.5</v>
      </c>
      <c r="S344" s="37">
        <f t="shared" si="156"/>
        <v>85.300000000000011</v>
      </c>
      <c r="T344" s="37">
        <f t="shared" si="156"/>
        <v>80.949999999999989</v>
      </c>
      <c r="U344" s="37">
        <f t="shared" si="146"/>
        <v>902.56600000000003</v>
      </c>
      <c r="V344" s="37">
        <f t="shared" si="147"/>
        <v>82.051454545454547</v>
      </c>
      <c r="W344" s="12"/>
      <c r="X344" s="12"/>
    </row>
    <row r="345" spans="1:24" x14ac:dyDescent="0.25">
      <c r="A345" s="13">
        <v>110</v>
      </c>
      <c r="B345" s="23">
        <v>6602</v>
      </c>
      <c r="C345" s="23">
        <v>63740915</v>
      </c>
      <c r="D345" s="23" t="s">
        <v>139</v>
      </c>
      <c r="E345" s="23">
        <v>15</v>
      </c>
      <c r="F345" s="23"/>
      <c r="G345" s="23" t="s">
        <v>154</v>
      </c>
      <c r="H345" s="23"/>
      <c r="I345" s="40" t="s">
        <v>30</v>
      </c>
      <c r="J345" s="41">
        <v>86.416666666666671</v>
      </c>
      <c r="K345" s="41">
        <v>87.416666666666671</v>
      </c>
      <c r="L345" s="41">
        <v>80.583333333333329</v>
      </c>
      <c r="M345" s="41">
        <v>84.583333333333329</v>
      </c>
      <c r="N345" s="41">
        <v>84.25</v>
      </c>
      <c r="O345" s="41">
        <v>83.083333333333329</v>
      </c>
      <c r="P345" s="41">
        <v>78.25</v>
      </c>
      <c r="Q345" s="41">
        <v>84.166666666666671</v>
      </c>
      <c r="R345" s="41">
        <v>84.333333333333329</v>
      </c>
      <c r="S345" s="41">
        <v>85.5</v>
      </c>
      <c r="T345" s="41">
        <v>80.666666666666671</v>
      </c>
      <c r="U345" s="37">
        <f t="shared" si="146"/>
        <v>919.24999999999989</v>
      </c>
      <c r="V345" s="37">
        <f t="shared" si="147"/>
        <v>83.568181818181813</v>
      </c>
      <c r="W345" s="12" t="s">
        <v>31</v>
      </c>
      <c r="X345" s="12" t="s">
        <v>32</v>
      </c>
    </row>
    <row r="346" spans="1:24" x14ac:dyDescent="0.25">
      <c r="A346" s="18"/>
      <c r="B346" s="25"/>
      <c r="C346" s="25"/>
      <c r="D346" s="25"/>
      <c r="E346" s="25"/>
      <c r="F346" s="25"/>
      <c r="G346" s="25"/>
      <c r="H346" s="25"/>
      <c r="I346" s="40" t="s">
        <v>33</v>
      </c>
      <c r="J346" s="35">
        <v>91</v>
      </c>
      <c r="K346" s="36">
        <v>85</v>
      </c>
      <c r="L346" s="35">
        <v>86.5</v>
      </c>
      <c r="M346" s="35">
        <v>76</v>
      </c>
      <c r="N346" s="35">
        <v>86</v>
      </c>
      <c r="O346" s="36">
        <v>91</v>
      </c>
      <c r="P346" s="35">
        <v>73.164999999999992</v>
      </c>
      <c r="Q346" s="35">
        <v>86</v>
      </c>
      <c r="R346" s="35">
        <v>89</v>
      </c>
      <c r="S346" s="35">
        <v>86.5</v>
      </c>
      <c r="T346" s="35">
        <v>83</v>
      </c>
      <c r="U346" s="37">
        <f t="shared" si="146"/>
        <v>933.16499999999996</v>
      </c>
      <c r="V346" s="37">
        <f t="shared" si="147"/>
        <v>84.833181818181814</v>
      </c>
      <c r="W346" s="12"/>
      <c r="X346" s="12"/>
    </row>
    <row r="347" spans="1:24" x14ac:dyDescent="0.25">
      <c r="A347" s="21"/>
      <c r="B347" s="27"/>
      <c r="C347" s="27"/>
      <c r="D347" s="27"/>
      <c r="E347" s="27"/>
      <c r="F347" s="27"/>
      <c r="G347" s="27"/>
      <c r="H347" s="27"/>
      <c r="I347" s="40" t="s">
        <v>34</v>
      </c>
      <c r="J347" s="37">
        <f>SUM(J345*60%)+(J346*40%)</f>
        <v>88.25</v>
      </c>
      <c r="K347" s="37">
        <f t="shared" ref="K347:T347" si="157">SUM(K345*60%)+(K346*40%)</f>
        <v>86.45</v>
      </c>
      <c r="L347" s="37">
        <f t="shared" si="157"/>
        <v>82.949999999999989</v>
      </c>
      <c r="M347" s="37">
        <f t="shared" si="157"/>
        <v>81.149999999999991</v>
      </c>
      <c r="N347" s="37">
        <f t="shared" si="157"/>
        <v>84.949999999999989</v>
      </c>
      <c r="O347" s="37">
        <f t="shared" si="157"/>
        <v>86.25</v>
      </c>
      <c r="P347" s="37">
        <f t="shared" si="157"/>
        <v>76.215999999999994</v>
      </c>
      <c r="Q347" s="37">
        <f t="shared" si="157"/>
        <v>84.9</v>
      </c>
      <c r="R347" s="37">
        <f t="shared" si="157"/>
        <v>86.199999999999989</v>
      </c>
      <c r="S347" s="37">
        <f t="shared" si="157"/>
        <v>85.9</v>
      </c>
      <c r="T347" s="37">
        <f t="shared" si="157"/>
        <v>81.599999999999994</v>
      </c>
      <c r="U347" s="37">
        <f t="shared" si="146"/>
        <v>924.8159999999998</v>
      </c>
      <c r="V347" s="37">
        <f t="shared" si="147"/>
        <v>84.074181818181799</v>
      </c>
      <c r="W347" s="12"/>
      <c r="X347" s="12"/>
    </row>
    <row r="348" spans="1:24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</row>
    <row r="349" spans="1:24" x14ac:dyDescent="0.25">
      <c r="A349" s="12">
        <v>111</v>
      </c>
      <c r="B349" s="4">
        <v>6707</v>
      </c>
      <c r="C349" s="4">
        <v>52837923</v>
      </c>
      <c r="D349" s="23" t="s">
        <v>139</v>
      </c>
      <c r="E349" s="4">
        <v>16</v>
      </c>
      <c r="F349" s="4"/>
      <c r="G349" s="4" t="s">
        <v>155</v>
      </c>
      <c r="H349" s="4"/>
      <c r="I349" s="40" t="s">
        <v>30</v>
      </c>
      <c r="J349" s="41">
        <v>80.333333333333329</v>
      </c>
      <c r="K349" s="41">
        <v>78.083333333333329</v>
      </c>
      <c r="L349" s="41">
        <v>72.75</v>
      </c>
      <c r="M349" s="41">
        <v>73</v>
      </c>
      <c r="N349" s="41">
        <v>76.166666666666671</v>
      </c>
      <c r="O349" s="41">
        <v>74.583333333333329</v>
      </c>
      <c r="P349" s="41">
        <v>74.916666666666671</v>
      </c>
      <c r="Q349" s="41">
        <v>77.5</v>
      </c>
      <c r="R349" s="41">
        <v>79.416666666666671</v>
      </c>
      <c r="S349" s="41">
        <v>80.166666666666671</v>
      </c>
      <c r="T349" s="41">
        <v>76.666666666666671</v>
      </c>
      <c r="U349" s="37">
        <f t="shared" ref="U349:U378" si="158">SUM(J349:T349)</f>
        <v>843.58333333333314</v>
      </c>
      <c r="V349" s="37">
        <f t="shared" ref="V349:V378" si="159">U349/11</f>
        <v>76.689393939393923</v>
      </c>
      <c r="W349" s="12" t="s">
        <v>31</v>
      </c>
      <c r="X349" s="12" t="s">
        <v>32</v>
      </c>
    </row>
    <row r="350" spans="1:24" x14ac:dyDescent="0.25">
      <c r="A350" s="12"/>
      <c r="B350" s="4"/>
      <c r="C350" s="4"/>
      <c r="D350" s="25"/>
      <c r="E350" s="4"/>
      <c r="F350" s="4"/>
      <c r="G350" s="4"/>
      <c r="H350" s="4"/>
      <c r="I350" s="40" t="s">
        <v>33</v>
      </c>
      <c r="J350" s="35">
        <v>84</v>
      </c>
      <c r="K350" s="36">
        <v>78</v>
      </c>
      <c r="L350" s="35">
        <v>75.5</v>
      </c>
      <c r="M350" s="35">
        <v>71</v>
      </c>
      <c r="N350" s="35">
        <v>86</v>
      </c>
      <c r="O350" s="36">
        <v>81</v>
      </c>
      <c r="P350" s="35">
        <v>73.335000000000008</v>
      </c>
      <c r="Q350" s="35">
        <v>84.5</v>
      </c>
      <c r="R350" s="35">
        <v>85</v>
      </c>
      <c r="S350" s="35">
        <v>87</v>
      </c>
      <c r="T350" s="35">
        <v>80.5</v>
      </c>
      <c r="U350" s="37">
        <f t="shared" si="158"/>
        <v>885.83500000000004</v>
      </c>
      <c r="V350" s="37">
        <f t="shared" si="159"/>
        <v>80.530454545454546</v>
      </c>
      <c r="W350" s="12"/>
      <c r="X350" s="12"/>
    </row>
    <row r="351" spans="1:24" x14ac:dyDescent="0.25">
      <c r="A351" s="12"/>
      <c r="B351" s="4"/>
      <c r="C351" s="4"/>
      <c r="D351" s="27"/>
      <c r="E351" s="4"/>
      <c r="F351" s="4"/>
      <c r="G351" s="4"/>
      <c r="H351" s="4"/>
      <c r="I351" s="40" t="s">
        <v>34</v>
      </c>
      <c r="J351" s="37">
        <f>SUM(J349*60%)+(J350*40%)</f>
        <v>81.8</v>
      </c>
      <c r="K351" s="37">
        <f t="shared" ref="K351:T351" si="160">SUM(K349*60%)+(K350*40%)</f>
        <v>78.05</v>
      </c>
      <c r="L351" s="37">
        <f t="shared" si="160"/>
        <v>73.849999999999994</v>
      </c>
      <c r="M351" s="37">
        <f t="shared" si="160"/>
        <v>72.2</v>
      </c>
      <c r="N351" s="37">
        <f t="shared" si="160"/>
        <v>80.099999999999994</v>
      </c>
      <c r="O351" s="37">
        <f t="shared" si="160"/>
        <v>77.149999999999991</v>
      </c>
      <c r="P351" s="37">
        <f t="shared" si="160"/>
        <v>74.284000000000006</v>
      </c>
      <c r="Q351" s="37">
        <f t="shared" si="160"/>
        <v>80.300000000000011</v>
      </c>
      <c r="R351" s="37">
        <f t="shared" si="160"/>
        <v>81.650000000000006</v>
      </c>
      <c r="S351" s="37">
        <f t="shared" si="160"/>
        <v>82.9</v>
      </c>
      <c r="T351" s="37">
        <f t="shared" si="160"/>
        <v>78.2</v>
      </c>
      <c r="U351" s="37">
        <f t="shared" si="158"/>
        <v>860.48399999999992</v>
      </c>
      <c r="V351" s="37">
        <f t="shared" si="159"/>
        <v>78.22581818181817</v>
      </c>
      <c r="W351" s="12"/>
      <c r="X351" s="12"/>
    </row>
    <row r="352" spans="1:24" x14ac:dyDescent="0.25">
      <c r="A352" s="13">
        <v>112</v>
      </c>
      <c r="B352" s="23">
        <v>6487</v>
      </c>
      <c r="C352" s="23">
        <v>74178900</v>
      </c>
      <c r="D352" s="23" t="s">
        <v>139</v>
      </c>
      <c r="E352" s="23">
        <v>17</v>
      </c>
      <c r="F352" s="23"/>
      <c r="G352" s="23" t="s">
        <v>156</v>
      </c>
      <c r="H352" s="23"/>
      <c r="I352" s="40" t="s">
        <v>30</v>
      </c>
      <c r="J352" s="41">
        <v>90.5</v>
      </c>
      <c r="K352" s="41">
        <v>90.333333333333329</v>
      </c>
      <c r="L352" s="41">
        <v>86.083333333333329</v>
      </c>
      <c r="M352" s="41">
        <v>86.25</v>
      </c>
      <c r="N352" s="41">
        <v>84.416666666666671</v>
      </c>
      <c r="O352" s="41">
        <v>84.166666666666671</v>
      </c>
      <c r="P352" s="41">
        <v>80.583333333333329</v>
      </c>
      <c r="Q352" s="41">
        <v>85.833333333333329</v>
      </c>
      <c r="R352" s="41">
        <v>82.666666666666671</v>
      </c>
      <c r="S352" s="41">
        <v>80</v>
      </c>
      <c r="T352" s="41">
        <v>80.583333333333329</v>
      </c>
      <c r="U352" s="37">
        <f t="shared" si="158"/>
        <v>931.41666666666674</v>
      </c>
      <c r="V352" s="37">
        <f t="shared" si="159"/>
        <v>84.674242424242436</v>
      </c>
      <c r="W352" s="12" t="s">
        <v>31</v>
      </c>
      <c r="X352" s="12" t="s">
        <v>32</v>
      </c>
    </row>
    <row r="353" spans="1:24" x14ac:dyDescent="0.25">
      <c r="A353" s="18"/>
      <c r="B353" s="25"/>
      <c r="C353" s="25"/>
      <c r="D353" s="25"/>
      <c r="E353" s="25"/>
      <c r="F353" s="25"/>
      <c r="G353" s="25"/>
      <c r="H353" s="25"/>
      <c r="I353" s="40" t="s">
        <v>33</v>
      </c>
      <c r="J353" s="35">
        <v>90.5</v>
      </c>
      <c r="K353" s="36">
        <v>82</v>
      </c>
      <c r="L353" s="35">
        <v>96.5</v>
      </c>
      <c r="M353" s="35">
        <v>74</v>
      </c>
      <c r="N353" s="35">
        <v>89</v>
      </c>
      <c r="O353" s="36">
        <v>91</v>
      </c>
      <c r="P353" s="35">
        <v>75.22</v>
      </c>
      <c r="Q353" s="35">
        <v>94</v>
      </c>
      <c r="R353" s="35">
        <v>87.5</v>
      </c>
      <c r="S353" s="35">
        <v>88</v>
      </c>
      <c r="T353" s="35">
        <v>88.5</v>
      </c>
      <c r="U353" s="37">
        <f t="shared" si="158"/>
        <v>956.22</v>
      </c>
      <c r="V353" s="37">
        <f t="shared" si="159"/>
        <v>86.929090909090917</v>
      </c>
      <c r="W353" s="12"/>
      <c r="X353" s="12"/>
    </row>
    <row r="354" spans="1:24" x14ac:dyDescent="0.25">
      <c r="A354" s="18"/>
      <c r="B354" s="25"/>
      <c r="C354" s="25"/>
      <c r="D354" s="27"/>
      <c r="E354" s="25"/>
      <c r="F354" s="25"/>
      <c r="G354" s="25"/>
      <c r="H354" s="25"/>
      <c r="I354" s="40" t="s">
        <v>34</v>
      </c>
      <c r="J354" s="37">
        <f>SUM(J352*60%)+(J353*40%)</f>
        <v>90.5</v>
      </c>
      <c r="K354" s="37">
        <f t="shared" ref="K354:T354" si="161">SUM(K352*60%)+(K353*40%)</f>
        <v>87</v>
      </c>
      <c r="L354" s="37">
        <f t="shared" si="161"/>
        <v>90.25</v>
      </c>
      <c r="M354" s="37">
        <f t="shared" si="161"/>
        <v>81.349999999999994</v>
      </c>
      <c r="N354" s="37">
        <f t="shared" si="161"/>
        <v>86.25</v>
      </c>
      <c r="O354" s="37">
        <f t="shared" si="161"/>
        <v>86.9</v>
      </c>
      <c r="P354" s="37">
        <f t="shared" si="161"/>
        <v>78.437999999999988</v>
      </c>
      <c r="Q354" s="37">
        <f t="shared" si="161"/>
        <v>89.1</v>
      </c>
      <c r="R354" s="37">
        <f t="shared" si="161"/>
        <v>84.6</v>
      </c>
      <c r="S354" s="37">
        <f t="shared" si="161"/>
        <v>83.2</v>
      </c>
      <c r="T354" s="37">
        <f t="shared" si="161"/>
        <v>83.75</v>
      </c>
      <c r="U354" s="37">
        <f t="shared" si="158"/>
        <v>941.33800000000008</v>
      </c>
      <c r="V354" s="37">
        <f t="shared" si="159"/>
        <v>85.576181818181823</v>
      </c>
      <c r="W354" s="12"/>
      <c r="X354" s="12"/>
    </row>
    <row r="355" spans="1:24" x14ac:dyDescent="0.25">
      <c r="A355" s="12">
        <v>113</v>
      </c>
      <c r="B355" s="23">
        <v>6514</v>
      </c>
      <c r="C355" s="23">
        <v>71330243</v>
      </c>
      <c r="D355" s="23" t="s">
        <v>139</v>
      </c>
      <c r="E355" s="4">
        <v>18</v>
      </c>
      <c r="F355" s="23"/>
      <c r="G355" s="23" t="s">
        <v>157</v>
      </c>
      <c r="H355" s="23"/>
      <c r="I355" s="40" t="s">
        <v>30</v>
      </c>
      <c r="J355" s="41">
        <v>85.416666666666671</v>
      </c>
      <c r="K355" s="41">
        <v>86.833333333333329</v>
      </c>
      <c r="L355" s="41">
        <v>79.916666666666671</v>
      </c>
      <c r="M355" s="41">
        <v>80.083333333333329</v>
      </c>
      <c r="N355" s="41">
        <v>84.416666666666671</v>
      </c>
      <c r="O355" s="41">
        <v>87.166666666666671</v>
      </c>
      <c r="P355" s="41">
        <v>79.25</v>
      </c>
      <c r="Q355" s="41">
        <v>84.5</v>
      </c>
      <c r="R355" s="41">
        <v>82</v>
      </c>
      <c r="S355" s="41">
        <v>79</v>
      </c>
      <c r="T355" s="41">
        <v>79.333333333333329</v>
      </c>
      <c r="U355" s="37">
        <f t="shared" si="158"/>
        <v>907.91666666666674</v>
      </c>
      <c r="V355" s="37">
        <f t="shared" si="159"/>
        <v>82.537878787878796</v>
      </c>
      <c r="W355" s="12" t="s">
        <v>31</v>
      </c>
      <c r="X355" s="12" t="s">
        <v>32</v>
      </c>
    </row>
    <row r="356" spans="1:24" x14ac:dyDescent="0.25">
      <c r="A356" s="12"/>
      <c r="B356" s="25"/>
      <c r="C356" s="25"/>
      <c r="D356" s="25"/>
      <c r="E356" s="4"/>
      <c r="F356" s="25"/>
      <c r="G356" s="25"/>
      <c r="H356" s="25"/>
      <c r="I356" s="40" t="s">
        <v>33</v>
      </c>
      <c r="J356" s="35">
        <v>87</v>
      </c>
      <c r="K356" s="36">
        <v>85</v>
      </c>
      <c r="L356" s="35">
        <v>86</v>
      </c>
      <c r="M356" s="35">
        <v>67</v>
      </c>
      <c r="N356" s="35">
        <v>87.5</v>
      </c>
      <c r="O356" s="36">
        <v>72</v>
      </c>
      <c r="P356" s="35">
        <v>73.5</v>
      </c>
      <c r="Q356" s="35">
        <v>93</v>
      </c>
      <c r="R356" s="35">
        <v>88.5</v>
      </c>
      <c r="S356" s="35">
        <v>88</v>
      </c>
      <c r="T356" s="35">
        <v>82</v>
      </c>
      <c r="U356" s="37">
        <f t="shared" si="158"/>
        <v>909.5</v>
      </c>
      <c r="V356" s="37">
        <f t="shared" si="159"/>
        <v>82.681818181818187</v>
      </c>
      <c r="W356" s="12"/>
      <c r="X356" s="12"/>
    </row>
    <row r="357" spans="1:24" x14ac:dyDescent="0.25">
      <c r="A357" s="12"/>
      <c r="B357" s="25"/>
      <c r="C357" s="25"/>
      <c r="D357" s="27"/>
      <c r="E357" s="4"/>
      <c r="F357" s="25"/>
      <c r="G357" s="25"/>
      <c r="H357" s="25"/>
      <c r="I357" s="40" t="s">
        <v>34</v>
      </c>
      <c r="J357" s="37">
        <f>SUM(J355*60%)+(J356*40%)</f>
        <v>86.050000000000011</v>
      </c>
      <c r="K357" s="37">
        <f t="shared" ref="K357:T357" si="162">SUM(K355*60%)+(K356*40%)</f>
        <v>86.1</v>
      </c>
      <c r="L357" s="37">
        <f t="shared" si="162"/>
        <v>82.35</v>
      </c>
      <c r="M357" s="37">
        <f t="shared" si="162"/>
        <v>74.849999999999994</v>
      </c>
      <c r="N357" s="37">
        <f t="shared" si="162"/>
        <v>85.65</v>
      </c>
      <c r="O357" s="37">
        <f t="shared" si="162"/>
        <v>81.100000000000009</v>
      </c>
      <c r="P357" s="37">
        <f t="shared" si="162"/>
        <v>76.95</v>
      </c>
      <c r="Q357" s="37">
        <f t="shared" si="162"/>
        <v>87.9</v>
      </c>
      <c r="R357" s="37">
        <f t="shared" si="162"/>
        <v>84.6</v>
      </c>
      <c r="S357" s="37">
        <f t="shared" si="162"/>
        <v>82.6</v>
      </c>
      <c r="T357" s="37">
        <f t="shared" si="162"/>
        <v>80.400000000000006</v>
      </c>
      <c r="U357" s="37">
        <f t="shared" si="158"/>
        <v>908.55000000000007</v>
      </c>
      <c r="V357" s="37">
        <f t="shared" si="159"/>
        <v>82.595454545454558</v>
      </c>
      <c r="W357" s="12"/>
      <c r="X357" s="12"/>
    </row>
    <row r="358" spans="1:24" x14ac:dyDescent="0.25">
      <c r="A358" s="13">
        <v>114</v>
      </c>
      <c r="B358" s="4">
        <v>6710</v>
      </c>
      <c r="C358" s="4">
        <v>74820424</v>
      </c>
      <c r="D358" s="23" t="s">
        <v>139</v>
      </c>
      <c r="E358" s="23">
        <v>19</v>
      </c>
      <c r="F358" s="4"/>
      <c r="G358" s="4" t="s">
        <v>158</v>
      </c>
      <c r="H358" s="4"/>
      <c r="I358" s="40" t="s">
        <v>30</v>
      </c>
      <c r="J358" s="41">
        <v>87.75</v>
      </c>
      <c r="K358" s="41">
        <v>88.083333333333329</v>
      </c>
      <c r="L358" s="41">
        <v>80.75</v>
      </c>
      <c r="M358" s="41">
        <v>78.5</v>
      </c>
      <c r="N358" s="41">
        <v>84.416666666666671</v>
      </c>
      <c r="O358" s="41">
        <v>78.25</v>
      </c>
      <c r="P358" s="41">
        <v>79.916666666666671</v>
      </c>
      <c r="Q358" s="41">
        <v>82.083333333333329</v>
      </c>
      <c r="R358" s="41">
        <v>81.25</v>
      </c>
      <c r="S358" s="41">
        <v>80.833333333333329</v>
      </c>
      <c r="T358" s="41">
        <v>77.333333333333329</v>
      </c>
      <c r="U358" s="37">
        <f t="shared" si="158"/>
        <v>899.16666666666674</v>
      </c>
      <c r="V358" s="37">
        <f t="shared" si="159"/>
        <v>81.742424242424249</v>
      </c>
      <c r="W358" s="12" t="s">
        <v>31</v>
      </c>
      <c r="X358" s="12" t="s">
        <v>32</v>
      </c>
    </row>
    <row r="359" spans="1:24" x14ac:dyDescent="0.25">
      <c r="A359" s="18"/>
      <c r="B359" s="4"/>
      <c r="C359" s="4"/>
      <c r="D359" s="25"/>
      <c r="E359" s="25"/>
      <c r="F359" s="4"/>
      <c r="G359" s="4"/>
      <c r="H359" s="4"/>
      <c r="I359" s="40" t="s">
        <v>33</v>
      </c>
      <c r="J359" s="35">
        <v>90</v>
      </c>
      <c r="K359" s="36">
        <v>81</v>
      </c>
      <c r="L359" s="35">
        <v>85</v>
      </c>
      <c r="M359" s="35">
        <v>69</v>
      </c>
      <c r="N359" s="35">
        <v>86</v>
      </c>
      <c r="O359" s="36">
        <v>70</v>
      </c>
      <c r="P359" s="35">
        <v>73</v>
      </c>
      <c r="Q359" s="35">
        <v>84</v>
      </c>
      <c r="R359" s="35">
        <v>86.5</v>
      </c>
      <c r="S359" s="35">
        <v>86.5</v>
      </c>
      <c r="T359" s="35">
        <v>82.5</v>
      </c>
      <c r="U359" s="37">
        <f t="shared" si="158"/>
        <v>893.5</v>
      </c>
      <c r="V359" s="37">
        <f t="shared" si="159"/>
        <v>81.227272727272734</v>
      </c>
      <c r="W359" s="12"/>
      <c r="X359" s="12"/>
    </row>
    <row r="360" spans="1:24" x14ac:dyDescent="0.25">
      <c r="A360" s="18"/>
      <c r="B360" s="4"/>
      <c r="C360" s="4"/>
      <c r="D360" s="27"/>
      <c r="E360" s="25"/>
      <c r="F360" s="4"/>
      <c r="G360" s="4"/>
      <c r="H360" s="4"/>
      <c r="I360" s="40" t="s">
        <v>34</v>
      </c>
      <c r="J360" s="37">
        <f>SUM(J358*60%)+(J359*40%)</f>
        <v>88.65</v>
      </c>
      <c r="K360" s="37">
        <f t="shared" ref="K360:T360" si="163">SUM(K358*60%)+(K359*40%)</f>
        <v>85.25</v>
      </c>
      <c r="L360" s="37">
        <f t="shared" si="163"/>
        <v>82.449999999999989</v>
      </c>
      <c r="M360" s="37">
        <f t="shared" si="163"/>
        <v>74.7</v>
      </c>
      <c r="N360" s="37">
        <f t="shared" si="163"/>
        <v>85.05</v>
      </c>
      <c r="O360" s="37">
        <f t="shared" si="163"/>
        <v>74.949999999999989</v>
      </c>
      <c r="P360" s="37">
        <f t="shared" si="163"/>
        <v>77.150000000000006</v>
      </c>
      <c r="Q360" s="37">
        <f t="shared" si="163"/>
        <v>82.85</v>
      </c>
      <c r="R360" s="37">
        <f t="shared" si="163"/>
        <v>83.35</v>
      </c>
      <c r="S360" s="37">
        <f t="shared" si="163"/>
        <v>83.1</v>
      </c>
      <c r="T360" s="37">
        <f t="shared" si="163"/>
        <v>79.400000000000006</v>
      </c>
      <c r="U360" s="37">
        <f t="shared" si="158"/>
        <v>896.90000000000009</v>
      </c>
      <c r="V360" s="37">
        <f t="shared" si="159"/>
        <v>81.536363636363646</v>
      </c>
      <c r="W360" s="12"/>
      <c r="X360" s="12"/>
    </row>
    <row r="361" spans="1:24" x14ac:dyDescent="0.25">
      <c r="A361" s="12">
        <v>115</v>
      </c>
      <c r="B361" s="23">
        <v>6547</v>
      </c>
      <c r="C361" s="23">
        <v>62084243</v>
      </c>
      <c r="D361" s="23" t="s">
        <v>139</v>
      </c>
      <c r="E361" s="4">
        <v>20</v>
      </c>
      <c r="F361" s="23"/>
      <c r="G361" s="23" t="s">
        <v>159</v>
      </c>
      <c r="H361" s="23"/>
      <c r="I361" s="40" t="s">
        <v>30</v>
      </c>
      <c r="J361" s="41">
        <v>80.916666666666671</v>
      </c>
      <c r="K361" s="41">
        <v>79</v>
      </c>
      <c r="L361" s="41">
        <v>75.666666666666671</v>
      </c>
      <c r="M361" s="41">
        <v>72.833333333333329</v>
      </c>
      <c r="N361" s="41">
        <v>76</v>
      </c>
      <c r="O361" s="41">
        <v>73.75</v>
      </c>
      <c r="P361" s="41">
        <v>75.333333333333329</v>
      </c>
      <c r="Q361" s="41">
        <v>75.833333333333329</v>
      </c>
      <c r="R361" s="41">
        <v>78</v>
      </c>
      <c r="S361" s="41">
        <v>73.583333333333329</v>
      </c>
      <c r="T361" s="41">
        <v>75.416666666666671</v>
      </c>
      <c r="U361" s="37">
        <f t="shared" si="158"/>
        <v>836.33333333333337</v>
      </c>
      <c r="V361" s="37">
        <f t="shared" si="159"/>
        <v>76.030303030303031</v>
      </c>
      <c r="W361" s="12" t="s">
        <v>31</v>
      </c>
      <c r="X361" s="12" t="s">
        <v>32</v>
      </c>
    </row>
    <row r="362" spans="1:24" x14ac:dyDescent="0.25">
      <c r="A362" s="12"/>
      <c r="B362" s="25"/>
      <c r="C362" s="25"/>
      <c r="D362" s="25"/>
      <c r="E362" s="4"/>
      <c r="F362" s="25"/>
      <c r="G362" s="25"/>
      <c r="H362" s="25"/>
      <c r="I362" s="40" t="s">
        <v>33</v>
      </c>
      <c r="J362" s="35">
        <v>83</v>
      </c>
      <c r="K362" s="36">
        <v>78</v>
      </c>
      <c r="L362" s="35">
        <v>64</v>
      </c>
      <c r="M362" s="35">
        <v>61</v>
      </c>
      <c r="N362" s="35">
        <v>86</v>
      </c>
      <c r="O362" s="36">
        <v>70</v>
      </c>
      <c r="P362" s="35">
        <v>72.5</v>
      </c>
      <c r="Q362" s="35">
        <v>81.5</v>
      </c>
      <c r="R362" s="35">
        <v>82.5</v>
      </c>
      <c r="S362" s="35">
        <v>84</v>
      </c>
      <c r="T362" s="35">
        <v>81</v>
      </c>
      <c r="U362" s="37">
        <f t="shared" si="158"/>
        <v>843.5</v>
      </c>
      <c r="V362" s="37">
        <f t="shared" si="159"/>
        <v>76.681818181818187</v>
      </c>
      <c r="W362" s="12"/>
      <c r="X362" s="12"/>
    </row>
    <row r="363" spans="1:24" x14ac:dyDescent="0.25">
      <c r="A363" s="12"/>
      <c r="B363" s="25"/>
      <c r="C363" s="25"/>
      <c r="D363" s="27"/>
      <c r="E363" s="4"/>
      <c r="F363" s="25"/>
      <c r="G363" s="25"/>
      <c r="H363" s="25"/>
      <c r="I363" s="40" t="s">
        <v>34</v>
      </c>
      <c r="J363" s="37">
        <f>SUM(J361*60%)+(J362*40%)</f>
        <v>81.75</v>
      </c>
      <c r="K363" s="37">
        <f t="shared" ref="K363:T363" si="164">SUM(K361*60%)+(K362*40%)</f>
        <v>78.599999999999994</v>
      </c>
      <c r="L363" s="37">
        <f t="shared" si="164"/>
        <v>71</v>
      </c>
      <c r="M363" s="37">
        <f t="shared" si="164"/>
        <v>68.099999999999994</v>
      </c>
      <c r="N363" s="37">
        <f t="shared" si="164"/>
        <v>80</v>
      </c>
      <c r="O363" s="37">
        <f t="shared" si="164"/>
        <v>72.25</v>
      </c>
      <c r="P363" s="37">
        <f t="shared" si="164"/>
        <v>74.199999999999989</v>
      </c>
      <c r="Q363" s="37">
        <f t="shared" si="164"/>
        <v>78.099999999999994</v>
      </c>
      <c r="R363" s="37">
        <f t="shared" si="164"/>
        <v>79.8</v>
      </c>
      <c r="S363" s="37">
        <f t="shared" si="164"/>
        <v>77.75</v>
      </c>
      <c r="T363" s="37">
        <f t="shared" si="164"/>
        <v>77.650000000000006</v>
      </c>
      <c r="U363" s="37">
        <f t="shared" si="158"/>
        <v>839.19999999999993</v>
      </c>
      <c r="V363" s="37">
        <f t="shared" si="159"/>
        <v>76.290909090909082</v>
      </c>
      <c r="W363" s="12"/>
      <c r="X363" s="12"/>
    </row>
    <row r="364" spans="1:24" x14ac:dyDescent="0.25">
      <c r="A364" s="13">
        <v>116</v>
      </c>
      <c r="B364" s="23">
        <v>6456</v>
      </c>
      <c r="C364" s="23">
        <v>71914568</v>
      </c>
      <c r="D364" s="23" t="s">
        <v>139</v>
      </c>
      <c r="E364" s="23">
        <v>21</v>
      </c>
      <c r="F364" s="23"/>
      <c r="G364" s="23" t="s">
        <v>160</v>
      </c>
      <c r="H364" s="23"/>
      <c r="I364" s="40" t="s">
        <v>30</v>
      </c>
      <c r="J364" s="41">
        <v>79.083333333333329</v>
      </c>
      <c r="K364" s="41">
        <v>82.583333333333329</v>
      </c>
      <c r="L364" s="41">
        <v>77.416666666666671</v>
      </c>
      <c r="M364" s="41">
        <v>76.083333333333329</v>
      </c>
      <c r="N364" s="41">
        <v>78.916666666666671</v>
      </c>
      <c r="O364" s="41">
        <v>77.166666666666671</v>
      </c>
      <c r="P364" s="41">
        <v>77.25</v>
      </c>
      <c r="Q364" s="41">
        <v>78.75</v>
      </c>
      <c r="R364" s="41">
        <v>77.083333333333329</v>
      </c>
      <c r="S364" s="41">
        <v>74.75</v>
      </c>
      <c r="T364" s="41">
        <v>74.416666666666671</v>
      </c>
      <c r="U364" s="37">
        <f t="shared" si="158"/>
        <v>853.5</v>
      </c>
      <c r="V364" s="37">
        <f t="shared" si="159"/>
        <v>77.590909090909093</v>
      </c>
      <c r="W364" s="12" t="s">
        <v>31</v>
      </c>
      <c r="X364" s="12" t="s">
        <v>32</v>
      </c>
    </row>
    <row r="365" spans="1:24" x14ac:dyDescent="0.25">
      <c r="A365" s="18"/>
      <c r="B365" s="25"/>
      <c r="C365" s="25"/>
      <c r="D365" s="25"/>
      <c r="E365" s="25"/>
      <c r="F365" s="25"/>
      <c r="G365" s="25"/>
      <c r="H365" s="25"/>
      <c r="I365" s="40" t="s">
        <v>33</v>
      </c>
      <c r="J365" s="35">
        <v>83</v>
      </c>
      <c r="K365" s="36">
        <v>77</v>
      </c>
      <c r="L365" s="35">
        <v>77</v>
      </c>
      <c r="M365" s="35">
        <v>61</v>
      </c>
      <c r="N365" s="35">
        <v>85</v>
      </c>
      <c r="O365" s="36">
        <v>70</v>
      </c>
      <c r="P365" s="35">
        <v>72.5</v>
      </c>
      <c r="Q365" s="35">
        <v>81.5</v>
      </c>
      <c r="R365" s="35">
        <v>80</v>
      </c>
      <c r="S365" s="35">
        <v>83</v>
      </c>
      <c r="T365" s="35">
        <v>80.5</v>
      </c>
      <c r="U365" s="37">
        <f t="shared" si="158"/>
        <v>850.5</v>
      </c>
      <c r="V365" s="37">
        <f t="shared" si="159"/>
        <v>77.318181818181813</v>
      </c>
      <c r="W365" s="12"/>
      <c r="X365" s="12"/>
    </row>
    <row r="366" spans="1:24" x14ac:dyDescent="0.25">
      <c r="A366" s="18"/>
      <c r="B366" s="25"/>
      <c r="C366" s="25"/>
      <c r="D366" s="27"/>
      <c r="E366" s="25"/>
      <c r="F366" s="25"/>
      <c r="G366" s="25"/>
      <c r="H366" s="25"/>
      <c r="I366" s="40" t="s">
        <v>34</v>
      </c>
      <c r="J366" s="37">
        <f>SUM(J364*60%)+(J365*40%)</f>
        <v>80.650000000000006</v>
      </c>
      <c r="K366" s="37">
        <f t="shared" ref="K366:T366" si="165">SUM(K364*60%)+(K365*40%)</f>
        <v>80.349999999999994</v>
      </c>
      <c r="L366" s="37">
        <f t="shared" si="165"/>
        <v>77.25</v>
      </c>
      <c r="M366" s="37">
        <f t="shared" si="165"/>
        <v>70.05</v>
      </c>
      <c r="N366" s="37">
        <f t="shared" si="165"/>
        <v>81.349999999999994</v>
      </c>
      <c r="O366" s="37">
        <f t="shared" si="165"/>
        <v>74.300000000000011</v>
      </c>
      <c r="P366" s="37">
        <f t="shared" si="165"/>
        <v>75.349999999999994</v>
      </c>
      <c r="Q366" s="37">
        <f t="shared" si="165"/>
        <v>79.849999999999994</v>
      </c>
      <c r="R366" s="37">
        <f t="shared" si="165"/>
        <v>78.25</v>
      </c>
      <c r="S366" s="37">
        <f t="shared" si="165"/>
        <v>78.050000000000011</v>
      </c>
      <c r="T366" s="37">
        <f t="shared" si="165"/>
        <v>76.849999999999994</v>
      </c>
      <c r="U366" s="37">
        <f t="shared" si="158"/>
        <v>852.30000000000007</v>
      </c>
      <c r="V366" s="37">
        <f t="shared" si="159"/>
        <v>77.481818181818184</v>
      </c>
      <c r="W366" s="12"/>
      <c r="X366" s="12"/>
    </row>
    <row r="367" spans="1:24" x14ac:dyDescent="0.25">
      <c r="A367" s="12">
        <v>117</v>
      </c>
      <c r="B367" s="23">
        <v>6550</v>
      </c>
      <c r="C367" s="23">
        <v>69254279</v>
      </c>
      <c r="D367" s="23" t="s">
        <v>139</v>
      </c>
      <c r="E367" s="4">
        <v>22</v>
      </c>
      <c r="F367" s="23"/>
      <c r="G367" s="23" t="s">
        <v>161</v>
      </c>
      <c r="H367" s="23"/>
      <c r="I367" s="40" t="s">
        <v>30</v>
      </c>
      <c r="J367" s="41">
        <v>87.666666666666671</v>
      </c>
      <c r="K367" s="41">
        <v>86.416666666666671</v>
      </c>
      <c r="L367" s="41">
        <v>79</v>
      </c>
      <c r="M367" s="41">
        <v>83.666666666666671</v>
      </c>
      <c r="N367" s="41">
        <v>83.166666666666671</v>
      </c>
      <c r="O367" s="41">
        <v>82.083333333333329</v>
      </c>
      <c r="P367" s="41">
        <v>81.916666666666671</v>
      </c>
      <c r="Q367" s="41">
        <v>82.916666666666671</v>
      </c>
      <c r="R367" s="41">
        <v>81.25</v>
      </c>
      <c r="S367" s="41">
        <v>81.083333333333329</v>
      </c>
      <c r="T367" s="41">
        <v>80.25</v>
      </c>
      <c r="U367" s="37">
        <f t="shared" si="158"/>
        <v>909.41666666666663</v>
      </c>
      <c r="V367" s="37">
        <f t="shared" si="159"/>
        <v>82.674242424242422</v>
      </c>
      <c r="W367" s="12" t="s">
        <v>31</v>
      </c>
      <c r="X367" s="12" t="s">
        <v>32</v>
      </c>
    </row>
    <row r="368" spans="1:24" x14ac:dyDescent="0.25">
      <c r="A368" s="12"/>
      <c r="B368" s="25"/>
      <c r="C368" s="25"/>
      <c r="D368" s="25"/>
      <c r="E368" s="4"/>
      <c r="F368" s="25"/>
      <c r="G368" s="25"/>
      <c r="H368" s="25"/>
      <c r="I368" s="40" t="s">
        <v>33</v>
      </c>
      <c r="J368" s="35">
        <v>88</v>
      </c>
      <c r="K368" s="36">
        <v>87</v>
      </c>
      <c r="L368" s="35">
        <v>95</v>
      </c>
      <c r="M368" s="35">
        <v>74</v>
      </c>
      <c r="N368" s="35">
        <v>87.5</v>
      </c>
      <c r="O368" s="36">
        <v>85</v>
      </c>
      <c r="P368" s="35">
        <v>71.39</v>
      </c>
      <c r="Q368" s="35">
        <v>90</v>
      </c>
      <c r="R368" s="35">
        <v>88</v>
      </c>
      <c r="S368" s="35">
        <v>88</v>
      </c>
      <c r="T368" s="35">
        <v>81.5</v>
      </c>
      <c r="U368" s="37">
        <f t="shared" si="158"/>
        <v>935.39</v>
      </c>
      <c r="V368" s="37">
        <f t="shared" si="159"/>
        <v>85.035454545454542</v>
      </c>
      <c r="W368" s="12"/>
      <c r="X368" s="12"/>
    </row>
    <row r="369" spans="1:24" x14ac:dyDescent="0.25">
      <c r="A369" s="12"/>
      <c r="B369" s="25"/>
      <c r="C369" s="25"/>
      <c r="D369" s="27"/>
      <c r="E369" s="4"/>
      <c r="F369" s="25"/>
      <c r="G369" s="25"/>
      <c r="H369" s="25"/>
      <c r="I369" s="40" t="s">
        <v>34</v>
      </c>
      <c r="J369" s="37">
        <f>SUM(J367*60%)+(J368*40%)</f>
        <v>87.800000000000011</v>
      </c>
      <c r="K369" s="37">
        <f t="shared" ref="K369:T369" si="166">SUM(K367*60%)+(K368*40%)</f>
        <v>86.65</v>
      </c>
      <c r="L369" s="37">
        <f t="shared" si="166"/>
        <v>85.4</v>
      </c>
      <c r="M369" s="37">
        <f t="shared" si="166"/>
        <v>79.800000000000011</v>
      </c>
      <c r="N369" s="37">
        <f t="shared" si="166"/>
        <v>84.9</v>
      </c>
      <c r="O369" s="37">
        <f t="shared" si="166"/>
        <v>83.25</v>
      </c>
      <c r="P369" s="37">
        <f t="shared" si="166"/>
        <v>77.706000000000003</v>
      </c>
      <c r="Q369" s="37">
        <f t="shared" si="166"/>
        <v>85.75</v>
      </c>
      <c r="R369" s="37">
        <f t="shared" si="166"/>
        <v>83.95</v>
      </c>
      <c r="S369" s="37">
        <f t="shared" si="166"/>
        <v>83.85</v>
      </c>
      <c r="T369" s="37">
        <f t="shared" si="166"/>
        <v>80.75</v>
      </c>
      <c r="U369" s="37">
        <f t="shared" si="158"/>
        <v>919.80600000000015</v>
      </c>
      <c r="V369" s="37">
        <f t="shared" si="159"/>
        <v>83.618727272727284</v>
      </c>
      <c r="W369" s="12"/>
      <c r="X369" s="12"/>
    </row>
    <row r="370" spans="1:24" x14ac:dyDescent="0.25">
      <c r="A370" s="13">
        <v>118</v>
      </c>
      <c r="B370" s="23">
        <v>6551</v>
      </c>
      <c r="C370" s="23">
        <v>63723077</v>
      </c>
      <c r="D370" s="23" t="s">
        <v>139</v>
      </c>
      <c r="E370" s="23">
        <v>23</v>
      </c>
      <c r="F370" s="23"/>
      <c r="G370" s="23" t="s">
        <v>162</v>
      </c>
      <c r="H370" s="23"/>
      <c r="I370" s="40" t="s">
        <v>30</v>
      </c>
      <c r="J370" s="41">
        <v>81.333333333333329</v>
      </c>
      <c r="K370" s="41">
        <v>79.333333333333329</v>
      </c>
      <c r="L370" s="41">
        <v>75.833333333333329</v>
      </c>
      <c r="M370" s="41">
        <v>75.083333333333329</v>
      </c>
      <c r="N370" s="41">
        <v>79</v>
      </c>
      <c r="O370" s="41">
        <v>75.583333333333329</v>
      </c>
      <c r="P370" s="41">
        <v>75</v>
      </c>
      <c r="Q370" s="41">
        <v>77.833333333333329</v>
      </c>
      <c r="R370" s="41">
        <v>80.166666666666671</v>
      </c>
      <c r="S370" s="41">
        <v>77.666666666666671</v>
      </c>
      <c r="T370" s="41">
        <v>78.333333333333329</v>
      </c>
      <c r="U370" s="37">
        <f t="shared" si="158"/>
        <v>855.16666666666663</v>
      </c>
      <c r="V370" s="37">
        <f t="shared" si="159"/>
        <v>77.742424242424235</v>
      </c>
      <c r="W370" s="12" t="s">
        <v>31</v>
      </c>
      <c r="X370" s="12" t="s">
        <v>32</v>
      </c>
    </row>
    <row r="371" spans="1:24" x14ac:dyDescent="0.25">
      <c r="A371" s="18"/>
      <c r="B371" s="25"/>
      <c r="C371" s="25"/>
      <c r="D371" s="25"/>
      <c r="E371" s="25"/>
      <c r="F371" s="25"/>
      <c r="G371" s="25"/>
      <c r="H371" s="25"/>
      <c r="I371" s="40" t="s">
        <v>33</v>
      </c>
      <c r="J371" s="35">
        <v>84</v>
      </c>
      <c r="K371" s="36">
        <v>77</v>
      </c>
      <c r="L371" s="35">
        <v>72.5</v>
      </c>
      <c r="M371" s="35">
        <v>66</v>
      </c>
      <c r="N371" s="35">
        <v>80.5</v>
      </c>
      <c r="O371" s="36">
        <v>70</v>
      </c>
      <c r="P371" s="35">
        <v>70</v>
      </c>
      <c r="Q371" s="35">
        <v>80</v>
      </c>
      <c r="R371" s="35">
        <v>79</v>
      </c>
      <c r="S371" s="35">
        <v>78</v>
      </c>
      <c r="T371" s="35">
        <v>81</v>
      </c>
      <c r="U371" s="37">
        <f t="shared" si="158"/>
        <v>838</v>
      </c>
      <c r="V371" s="37">
        <f t="shared" si="159"/>
        <v>76.181818181818187</v>
      </c>
      <c r="W371" s="12"/>
      <c r="X371" s="12"/>
    </row>
    <row r="372" spans="1:24" x14ac:dyDescent="0.25">
      <c r="A372" s="18"/>
      <c r="B372" s="27"/>
      <c r="C372" s="27"/>
      <c r="D372" s="27"/>
      <c r="E372" s="25"/>
      <c r="F372" s="27"/>
      <c r="G372" s="27"/>
      <c r="H372" s="27"/>
      <c r="I372" s="40" t="s">
        <v>34</v>
      </c>
      <c r="J372" s="37">
        <f>SUM(J370*60%)+(J371*40%)</f>
        <v>82.4</v>
      </c>
      <c r="K372" s="37">
        <f t="shared" ref="K372:T372" si="167">SUM(K370*60%)+(K371*40%)</f>
        <v>78.399999999999991</v>
      </c>
      <c r="L372" s="37">
        <f t="shared" si="167"/>
        <v>74.5</v>
      </c>
      <c r="M372" s="37">
        <f t="shared" si="167"/>
        <v>71.45</v>
      </c>
      <c r="N372" s="37">
        <f t="shared" si="167"/>
        <v>79.599999999999994</v>
      </c>
      <c r="O372" s="37">
        <f t="shared" si="167"/>
        <v>73.349999999999994</v>
      </c>
      <c r="P372" s="37">
        <f t="shared" si="167"/>
        <v>73</v>
      </c>
      <c r="Q372" s="37">
        <f t="shared" si="167"/>
        <v>78.699999999999989</v>
      </c>
      <c r="R372" s="37">
        <f t="shared" si="167"/>
        <v>79.7</v>
      </c>
      <c r="S372" s="37">
        <f t="shared" si="167"/>
        <v>77.800000000000011</v>
      </c>
      <c r="T372" s="37">
        <f t="shared" si="167"/>
        <v>79.399999999999991</v>
      </c>
      <c r="U372" s="37">
        <f t="shared" si="158"/>
        <v>848.30000000000007</v>
      </c>
      <c r="V372" s="37">
        <f t="shared" si="159"/>
        <v>77.118181818181824</v>
      </c>
      <c r="W372" s="12"/>
      <c r="X372" s="12"/>
    </row>
    <row r="373" spans="1:24" x14ac:dyDescent="0.25">
      <c r="A373" s="12">
        <v>119</v>
      </c>
      <c r="B373" s="23">
        <v>6649</v>
      </c>
      <c r="C373" s="23">
        <v>62072186</v>
      </c>
      <c r="D373" s="23" t="s">
        <v>139</v>
      </c>
      <c r="E373" s="4">
        <v>24</v>
      </c>
      <c r="F373" s="23"/>
      <c r="G373" s="23" t="s">
        <v>163</v>
      </c>
      <c r="H373" s="23"/>
      <c r="I373" s="40" t="s">
        <v>30</v>
      </c>
      <c r="J373" s="41">
        <v>81.583333333333329</v>
      </c>
      <c r="K373" s="41">
        <v>76.5</v>
      </c>
      <c r="L373" s="41">
        <v>73.333333333333329</v>
      </c>
      <c r="M373" s="41">
        <v>76.166666666666671</v>
      </c>
      <c r="N373" s="41">
        <v>77.333333333333329</v>
      </c>
      <c r="O373" s="41">
        <v>73.416666666666671</v>
      </c>
      <c r="P373" s="41">
        <v>76.25</v>
      </c>
      <c r="Q373" s="41">
        <v>79.666666666666671</v>
      </c>
      <c r="R373" s="41">
        <v>75.333333333333329</v>
      </c>
      <c r="S373" s="41">
        <v>78.416666666666671</v>
      </c>
      <c r="T373" s="41">
        <v>78.166666666666671</v>
      </c>
      <c r="U373" s="37">
        <f t="shared" si="158"/>
        <v>846.16666666666652</v>
      </c>
      <c r="V373" s="37">
        <f t="shared" si="159"/>
        <v>76.924242424242408</v>
      </c>
      <c r="W373" s="12" t="s">
        <v>31</v>
      </c>
      <c r="X373" s="12" t="s">
        <v>32</v>
      </c>
    </row>
    <row r="374" spans="1:24" x14ac:dyDescent="0.25">
      <c r="A374" s="12"/>
      <c r="B374" s="25"/>
      <c r="C374" s="25"/>
      <c r="D374" s="25"/>
      <c r="E374" s="4"/>
      <c r="F374" s="25"/>
      <c r="G374" s="25"/>
      <c r="H374" s="25"/>
      <c r="I374" s="40" t="s">
        <v>33</v>
      </c>
      <c r="J374" s="35">
        <v>84</v>
      </c>
      <c r="K374" s="36">
        <v>78</v>
      </c>
      <c r="L374" s="35">
        <v>72</v>
      </c>
      <c r="M374" s="35">
        <v>66</v>
      </c>
      <c r="N374" s="35">
        <v>81.5</v>
      </c>
      <c r="O374" s="36">
        <v>70</v>
      </c>
      <c r="P374" s="35">
        <v>70</v>
      </c>
      <c r="Q374" s="35">
        <v>78</v>
      </c>
      <c r="R374" s="35">
        <v>72.5</v>
      </c>
      <c r="S374" s="35">
        <v>78</v>
      </c>
      <c r="T374" s="35">
        <v>79.5</v>
      </c>
      <c r="U374" s="37">
        <f t="shared" si="158"/>
        <v>829.5</v>
      </c>
      <c r="V374" s="37">
        <f t="shared" si="159"/>
        <v>75.409090909090907</v>
      </c>
      <c r="W374" s="12"/>
      <c r="X374" s="12"/>
    </row>
    <row r="375" spans="1:24" x14ac:dyDescent="0.25">
      <c r="A375" s="12"/>
      <c r="B375" s="27"/>
      <c r="C375" s="27"/>
      <c r="D375" s="27"/>
      <c r="E375" s="4"/>
      <c r="F375" s="27"/>
      <c r="G375" s="27"/>
      <c r="H375" s="27"/>
      <c r="I375" s="40" t="s">
        <v>34</v>
      </c>
      <c r="J375" s="37">
        <f>SUM(J373*60%)+(J374*40%)</f>
        <v>82.55</v>
      </c>
      <c r="K375" s="37">
        <f t="shared" ref="K375:T375" si="168">SUM(K373*60%)+(K374*40%)</f>
        <v>77.099999999999994</v>
      </c>
      <c r="L375" s="37">
        <f t="shared" si="168"/>
        <v>72.8</v>
      </c>
      <c r="M375" s="37">
        <f t="shared" si="168"/>
        <v>72.100000000000009</v>
      </c>
      <c r="N375" s="37">
        <f t="shared" si="168"/>
        <v>79</v>
      </c>
      <c r="O375" s="37">
        <f t="shared" si="168"/>
        <v>72.050000000000011</v>
      </c>
      <c r="P375" s="37">
        <f t="shared" si="168"/>
        <v>73.75</v>
      </c>
      <c r="Q375" s="37">
        <f t="shared" si="168"/>
        <v>79</v>
      </c>
      <c r="R375" s="37">
        <f t="shared" si="168"/>
        <v>74.199999999999989</v>
      </c>
      <c r="S375" s="37">
        <f t="shared" si="168"/>
        <v>78.25</v>
      </c>
      <c r="T375" s="37">
        <f t="shared" si="168"/>
        <v>78.7</v>
      </c>
      <c r="U375" s="37">
        <f t="shared" si="158"/>
        <v>839.5</v>
      </c>
      <c r="V375" s="37">
        <f t="shared" si="159"/>
        <v>76.318181818181813</v>
      </c>
      <c r="W375" s="12"/>
      <c r="X375" s="12"/>
    </row>
    <row r="376" spans="1:24" x14ac:dyDescent="0.25">
      <c r="A376" s="13">
        <v>120</v>
      </c>
      <c r="B376" s="23">
        <v>6679</v>
      </c>
      <c r="C376" s="23">
        <v>88385547</v>
      </c>
      <c r="D376" s="23" t="s">
        <v>139</v>
      </c>
      <c r="E376" s="23">
        <v>25</v>
      </c>
      <c r="F376" s="23"/>
      <c r="G376" s="23" t="s">
        <v>164</v>
      </c>
      <c r="H376" s="23"/>
      <c r="I376" s="40" t="s">
        <v>30</v>
      </c>
      <c r="J376" s="41">
        <v>85</v>
      </c>
      <c r="K376" s="41">
        <v>81.583333333333329</v>
      </c>
      <c r="L376" s="41">
        <v>78</v>
      </c>
      <c r="M376" s="41">
        <v>80.75</v>
      </c>
      <c r="N376" s="41">
        <v>82.333333333333329</v>
      </c>
      <c r="O376" s="41">
        <v>81.75</v>
      </c>
      <c r="P376" s="41">
        <v>81.25</v>
      </c>
      <c r="Q376" s="41">
        <v>80.416666666666671</v>
      </c>
      <c r="R376" s="41">
        <v>81</v>
      </c>
      <c r="S376" s="41">
        <v>82.666666666666671</v>
      </c>
      <c r="T376" s="41">
        <v>80.333333333333329</v>
      </c>
      <c r="U376" s="37">
        <f t="shared" si="158"/>
        <v>895.08333333333326</v>
      </c>
      <c r="V376" s="37">
        <f t="shared" si="159"/>
        <v>81.37121212121211</v>
      </c>
      <c r="W376" s="12" t="s">
        <v>31</v>
      </c>
      <c r="X376" s="12" t="s">
        <v>32</v>
      </c>
    </row>
    <row r="377" spans="1:24" x14ac:dyDescent="0.25">
      <c r="A377" s="18"/>
      <c r="B377" s="25"/>
      <c r="C377" s="25"/>
      <c r="D377" s="25"/>
      <c r="E377" s="25"/>
      <c r="F377" s="25"/>
      <c r="G377" s="25"/>
      <c r="H377" s="25"/>
      <c r="I377" s="40" t="s">
        <v>33</v>
      </c>
      <c r="J377" s="35">
        <v>89</v>
      </c>
      <c r="K377" s="36">
        <v>82</v>
      </c>
      <c r="L377" s="35">
        <v>86</v>
      </c>
      <c r="M377" s="35">
        <v>71</v>
      </c>
      <c r="N377" s="35">
        <v>87</v>
      </c>
      <c r="O377" s="36">
        <v>83</v>
      </c>
      <c r="P377" s="35">
        <v>73</v>
      </c>
      <c r="Q377" s="35">
        <v>91</v>
      </c>
      <c r="R377" s="35">
        <v>88</v>
      </c>
      <c r="S377" s="35">
        <v>88</v>
      </c>
      <c r="T377" s="35">
        <v>83</v>
      </c>
      <c r="U377" s="37">
        <f t="shared" si="158"/>
        <v>921</v>
      </c>
      <c r="V377" s="37">
        <f t="shared" si="159"/>
        <v>83.727272727272734</v>
      </c>
      <c r="W377" s="12"/>
      <c r="X377" s="12"/>
    </row>
    <row r="378" spans="1:24" x14ac:dyDescent="0.25">
      <c r="A378" s="21"/>
      <c r="B378" s="27"/>
      <c r="C378" s="27"/>
      <c r="D378" s="27"/>
      <c r="E378" s="27"/>
      <c r="F378" s="27"/>
      <c r="G378" s="27"/>
      <c r="H378" s="27"/>
      <c r="I378" s="40" t="s">
        <v>34</v>
      </c>
      <c r="J378" s="37">
        <f>SUM(J376*60%)+(J377*40%)</f>
        <v>86.6</v>
      </c>
      <c r="K378" s="37">
        <f t="shared" ref="K378:T378" si="169">SUM(K376*60%)+(K377*40%)</f>
        <v>81.75</v>
      </c>
      <c r="L378" s="37">
        <f t="shared" si="169"/>
        <v>81.199999999999989</v>
      </c>
      <c r="M378" s="37">
        <f t="shared" si="169"/>
        <v>76.849999999999994</v>
      </c>
      <c r="N378" s="37">
        <f t="shared" si="169"/>
        <v>84.2</v>
      </c>
      <c r="O378" s="37">
        <f t="shared" si="169"/>
        <v>82.25</v>
      </c>
      <c r="P378" s="37">
        <f t="shared" si="169"/>
        <v>77.95</v>
      </c>
      <c r="Q378" s="37">
        <f t="shared" si="169"/>
        <v>84.65</v>
      </c>
      <c r="R378" s="37">
        <f t="shared" si="169"/>
        <v>83.800000000000011</v>
      </c>
      <c r="S378" s="37">
        <f t="shared" si="169"/>
        <v>84.800000000000011</v>
      </c>
      <c r="T378" s="37">
        <f t="shared" si="169"/>
        <v>81.400000000000006</v>
      </c>
      <c r="U378" s="37">
        <f t="shared" si="158"/>
        <v>905.44999999999993</v>
      </c>
      <c r="V378" s="37">
        <f t="shared" si="159"/>
        <v>82.313636363636363</v>
      </c>
      <c r="W378" s="12"/>
      <c r="X378" s="12"/>
    </row>
    <row r="379" spans="1:24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</row>
    <row r="380" spans="1:24" x14ac:dyDescent="0.25">
      <c r="A380" s="12">
        <v>121</v>
      </c>
      <c r="B380" s="4">
        <v>6620</v>
      </c>
      <c r="C380" s="4">
        <v>67846810</v>
      </c>
      <c r="D380" s="4" t="s">
        <v>139</v>
      </c>
      <c r="E380" s="4">
        <v>26</v>
      </c>
      <c r="F380" s="4"/>
      <c r="G380" s="4" t="s">
        <v>165</v>
      </c>
      <c r="H380" s="4"/>
      <c r="I380" s="40" t="s">
        <v>30</v>
      </c>
      <c r="J380" s="41">
        <v>83.333333333333329</v>
      </c>
      <c r="K380" s="41">
        <v>83.166666666666671</v>
      </c>
      <c r="L380" s="41">
        <v>76.666666666666671</v>
      </c>
      <c r="M380" s="41">
        <v>75.916666666666671</v>
      </c>
      <c r="N380" s="41">
        <v>77.916666666666671</v>
      </c>
      <c r="O380" s="41">
        <v>74.333333333333329</v>
      </c>
      <c r="P380" s="41">
        <v>74.083333333333329</v>
      </c>
      <c r="Q380" s="41">
        <v>76.416666666666671</v>
      </c>
      <c r="R380" s="41">
        <v>80.083333333333329</v>
      </c>
      <c r="S380" s="41">
        <v>75.166666666666671</v>
      </c>
      <c r="T380" s="41">
        <v>75.833333333333329</v>
      </c>
      <c r="U380" s="37">
        <f t="shared" ref="U380:U409" si="170">SUM(J380:T380)</f>
        <v>852.91666666666674</v>
      </c>
      <c r="V380" s="37">
        <f t="shared" ref="V380:V409" si="171">U380/11</f>
        <v>77.537878787878796</v>
      </c>
      <c r="W380" s="12" t="s">
        <v>31</v>
      </c>
      <c r="X380" s="12" t="s">
        <v>32</v>
      </c>
    </row>
    <row r="381" spans="1:24" x14ac:dyDescent="0.25">
      <c r="A381" s="12"/>
      <c r="B381" s="4"/>
      <c r="C381" s="4"/>
      <c r="D381" s="4"/>
      <c r="E381" s="4"/>
      <c r="F381" s="4"/>
      <c r="G381" s="4"/>
      <c r="H381" s="4"/>
      <c r="I381" s="40" t="s">
        <v>33</v>
      </c>
      <c r="J381" s="35">
        <v>87</v>
      </c>
      <c r="K381" s="36">
        <v>77</v>
      </c>
      <c r="L381" s="35">
        <v>72.5</v>
      </c>
      <c r="M381" s="35">
        <v>60</v>
      </c>
      <c r="N381" s="35">
        <v>86</v>
      </c>
      <c r="O381" s="36">
        <v>70</v>
      </c>
      <c r="P381" s="35">
        <v>70</v>
      </c>
      <c r="Q381" s="35">
        <v>84.5</v>
      </c>
      <c r="R381" s="35">
        <v>79.5</v>
      </c>
      <c r="S381" s="35">
        <v>87</v>
      </c>
      <c r="T381" s="35">
        <v>81.5</v>
      </c>
      <c r="U381" s="37">
        <f t="shared" si="170"/>
        <v>855</v>
      </c>
      <c r="V381" s="37">
        <f t="shared" si="171"/>
        <v>77.727272727272734</v>
      </c>
      <c r="W381" s="12"/>
      <c r="X381" s="12"/>
    </row>
    <row r="382" spans="1:24" x14ac:dyDescent="0.25">
      <c r="A382" s="12"/>
      <c r="B382" s="4"/>
      <c r="C382" s="4"/>
      <c r="D382" s="4"/>
      <c r="E382" s="4"/>
      <c r="F382" s="4"/>
      <c r="G382" s="4"/>
      <c r="H382" s="4"/>
      <c r="I382" s="40" t="s">
        <v>34</v>
      </c>
      <c r="J382" s="37">
        <f>SUM(J380*60%)+(J381*40%)</f>
        <v>84.8</v>
      </c>
      <c r="K382" s="37">
        <f t="shared" ref="K382:T382" si="172">SUM(K380*60%)+(K381*40%)</f>
        <v>80.7</v>
      </c>
      <c r="L382" s="37">
        <f t="shared" si="172"/>
        <v>75</v>
      </c>
      <c r="M382" s="37">
        <f t="shared" si="172"/>
        <v>69.550000000000011</v>
      </c>
      <c r="N382" s="37">
        <f t="shared" si="172"/>
        <v>81.150000000000006</v>
      </c>
      <c r="O382" s="37">
        <f t="shared" si="172"/>
        <v>72.599999999999994</v>
      </c>
      <c r="P382" s="37">
        <f t="shared" si="172"/>
        <v>72.449999999999989</v>
      </c>
      <c r="Q382" s="37">
        <f t="shared" si="172"/>
        <v>79.650000000000006</v>
      </c>
      <c r="R382" s="37">
        <f t="shared" si="172"/>
        <v>79.849999999999994</v>
      </c>
      <c r="S382" s="37">
        <f t="shared" si="172"/>
        <v>79.900000000000006</v>
      </c>
      <c r="T382" s="37">
        <f t="shared" si="172"/>
        <v>78.099999999999994</v>
      </c>
      <c r="U382" s="37">
        <f t="shared" si="170"/>
        <v>853.75</v>
      </c>
      <c r="V382" s="37">
        <f t="shared" si="171"/>
        <v>77.61363636363636</v>
      </c>
      <c r="W382" s="12"/>
      <c r="X382" s="12"/>
    </row>
    <row r="383" spans="1:24" x14ac:dyDescent="0.25">
      <c r="A383" s="13">
        <v>122</v>
      </c>
      <c r="B383" s="23">
        <v>6717</v>
      </c>
      <c r="C383" s="23">
        <v>64817626</v>
      </c>
      <c r="D383" s="4" t="s">
        <v>139</v>
      </c>
      <c r="E383" s="23">
        <v>27</v>
      </c>
      <c r="F383" s="23"/>
      <c r="G383" s="23" t="s">
        <v>166</v>
      </c>
      <c r="H383" s="23"/>
      <c r="I383" s="40" t="s">
        <v>30</v>
      </c>
      <c r="J383" s="41">
        <v>86</v>
      </c>
      <c r="K383" s="41">
        <v>83.166666666666671</v>
      </c>
      <c r="L383" s="41">
        <v>79.5</v>
      </c>
      <c r="M383" s="41">
        <v>80.083333333333329</v>
      </c>
      <c r="N383" s="41">
        <v>79.666666666666671</v>
      </c>
      <c r="O383" s="41">
        <v>84.083333333333329</v>
      </c>
      <c r="P383" s="41">
        <v>77.25</v>
      </c>
      <c r="Q383" s="41">
        <v>80.75</v>
      </c>
      <c r="R383" s="41">
        <v>78.416666666666671</v>
      </c>
      <c r="S383" s="41">
        <v>78.916666666666671</v>
      </c>
      <c r="T383" s="41">
        <v>78.5</v>
      </c>
      <c r="U383" s="37">
        <f t="shared" si="170"/>
        <v>886.33333333333326</v>
      </c>
      <c r="V383" s="37">
        <f t="shared" si="171"/>
        <v>80.575757575757564</v>
      </c>
      <c r="W383" s="12" t="s">
        <v>31</v>
      </c>
      <c r="X383" s="12" t="s">
        <v>32</v>
      </c>
    </row>
    <row r="384" spans="1:24" x14ac:dyDescent="0.25">
      <c r="A384" s="18"/>
      <c r="B384" s="25"/>
      <c r="C384" s="25"/>
      <c r="D384" s="4"/>
      <c r="E384" s="25"/>
      <c r="F384" s="25"/>
      <c r="G384" s="25"/>
      <c r="H384" s="25"/>
      <c r="I384" s="40" t="s">
        <v>33</v>
      </c>
      <c r="J384" s="35">
        <v>88</v>
      </c>
      <c r="K384" s="36">
        <v>77</v>
      </c>
      <c r="L384" s="35">
        <v>78</v>
      </c>
      <c r="M384" s="35">
        <v>67</v>
      </c>
      <c r="N384" s="35">
        <v>82</v>
      </c>
      <c r="O384" s="36">
        <v>78</v>
      </c>
      <c r="P384" s="35">
        <v>70</v>
      </c>
      <c r="Q384" s="35">
        <v>85</v>
      </c>
      <c r="R384" s="35">
        <v>79.5</v>
      </c>
      <c r="S384" s="35">
        <v>87</v>
      </c>
      <c r="T384" s="35">
        <v>80</v>
      </c>
      <c r="U384" s="37">
        <f t="shared" si="170"/>
        <v>871.5</v>
      </c>
      <c r="V384" s="37">
        <f t="shared" si="171"/>
        <v>79.227272727272734</v>
      </c>
      <c r="W384" s="12"/>
      <c r="X384" s="12"/>
    </row>
    <row r="385" spans="1:24" x14ac:dyDescent="0.25">
      <c r="A385" s="18"/>
      <c r="B385" s="25"/>
      <c r="C385" s="25"/>
      <c r="D385" s="4"/>
      <c r="E385" s="25"/>
      <c r="F385" s="25"/>
      <c r="G385" s="25"/>
      <c r="H385" s="25"/>
      <c r="I385" s="40" t="s">
        <v>34</v>
      </c>
      <c r="J385" s="37">
        <f>SUM(J383*60%)+(J384*40%)</f>
        <v>86.800000000000011</v>
      </c>
      <c r="K385" s="37">
        <f t="shared" ref="K385:T385" si="173">SUM(K383*60%)+(K384*40%)</f>
        <v>80.7</v>
      </c>
      <c r="L385" s="37">
        <f t="shared" si="173"/>
        <v>78.900000000000006</v>
      </c>
      <c r="M385" s="37">
        <f t="shared" si="173"/>
        <v>74.849999999999994</v>
      </c>
      <c r="N385" s="37">
        <f t="shared" si="173"/>
        <v>80.600000000000009</v>
      </c>
      <c r="O385" s="37">
        <f t="shared" si="173"/>
        <v>81.650000000000006</v>
      </c>
      <c r="P385" s="37">
        <f t="shared" si="173"/>
        <v>74.349999999999994</v>
      </c>
      <c r="Q385" s="37">
        <f t="shared" si="173"/>
        <v>82.449999999999989</v>
      </c>
      <c r="R385" s="37">
        <f t="shared" si="173"/>
        <v>78.850000000000009</v>
      </c>
      <c r="S385" s="37">
        <f t="shared" si="173"/>
        <v>82.15</v>
      </c>
      <c r="T385" s="37">
        <f t="shared" si="173"/>
        <v>79.099999999999994</v>
      </c>
      <c r="U385" s="37">
        <f t="shared" si="170"/>
        <v>880.4</v>
      </c>
      <c r="V385" s="37">
        <f t="shared" si="171"/>
        <v>80.036363636363632</v>
      </c>
      <c r="W385" s="12"/>
      <c r="X385" s="12"/>
    </row>
    <row r="386" spans="1:24" x14ac:dyDescent="0.25">
      <c r="A386" s="12">
        <v>123</v>
      </c>
      <c r="B386" s="23">
        <v>6494</v>
      </c>
      <c r="C386" s="23">
        <v>76535962</v>
      </c>
      <c r="D386" s="4" t="s">
        <v>139</v>
      </c>
      <c r="E386" s="4">
        <v>28</v>
      </c>
      <c r="F386" s="23"/>
      <c r="G386" s="23" t="s">
        <v>167</v>
      </c>
      <c r="H386" s="23"/>
      <c r="I386" s="40" t="s">
        <v>30</v>
      </c>
      <c r="J386" s="41">
        <v>83.5</v>
      </c>
      <c r="K386" s="41">
        <v>82.083333333333329</v>
      </c>
      <c r="L386" s="41">
        <v>78.916666666666671</v>
      </c>
      <c r="M386" s="41">
        <v>79.75</v>
      </c>
      <c r="N386" s="41">
        <v>80.333333333333329</v>
      </c>
      <c r="O386" s="41">
        <v>82</v>
      </c>
      <c r="P386" s="41">
        <v>75.833333333333329</v>
      </c>
      <c r="Q386" s="41">
        <v>79.75</v>
      </c>
      <c r="R386" s="41">
        <v>77.916666666666671</v>
      </c>
      <c r="S386" s="41">
        <v>74.083333333333329</v>
      </c>
      <c r="T386" s="41">
        <v>77.416666666666671</v>
      </c>
      <c r="U386" s="37">
        <f t="shared" si="170"/>
        <v>871.58333333333326</v>
      </c>
      <c r="V386" s="37">
        <f t="shared" si="171"/>
        <v>79.234848484848484</v>
      </c>
      <c r="W386" s="12" t="s">
        <v>31</v>
      </c>
      <c r="X386" s="12" t="s">
        <v>32</v>
      </c>
    </row>
    <row r="387" spans="1:24" x14ac:dyDescent="0.25">
      <c r="A387" s="12"/>
      <c r="B387" s="25"/>
      <c r="C387" s="25"/>
      <c r="D387" s="4"/>
      <c r="E387" s="4"/>
      <c r="F387" s="25"/>
      <c r="G387" s="25"/>
      <c r="H387" s="25"/>
      <c r="I387" s="40" t="s">
        <v>33</v>
      </c>
      <c r="J387" s="35">
        <v>87</v>
      </c>
      <c r="K387" s="36">
        <v>77</v>
      </c>
      <c r="L387" s="35">
        <v>72.5</v>
      </c>
      <c r="M387" s="35">
        <v>64</v>
      </c>
      <c r="N387" s="35">
        <v>86.5</v>
      </c>
      <c r="O387" s="36">
        <v>74</v>
      </c>
      <c r="P387" s="35">
        <v>72.5</v>
      </c>
      <c r="Q387" s="35">
        <v>92</v>
      </c>
      <c r="R387" s="35">
        <v>80</v>
      </c>
      <c r="S387" s="35">
        <v>87</v>
      </c>
      <c r="T387" s="35">
        <v>80</v>
      </c>
      <c r="U387" s="37">
        <f t="shared" si="170"/>
        <v>872.5</v>
      </c>
      <c r="V387" s="37">
        <f t="shared" si="171"/>
        <v>79.318181818181813</v>
      </c>
      <c r="W387" s="12"/>
      <c r="X387" s="12"/>
    </row>
    <row r="388" spans="1:24" x14ac:dyDescent="0.25">
      <c r="A388" s="12"/>
      <c r="B388" s="25"/>
      <c r="C388" s="25"/>
      <c r="D388" s="4"/>
      <c r="E388" s="4"/>
      <c r="F388" s="25"/>
      <c r="G388" s="25"/>
      <c r="H388" s="25"/>
      <c r="I388" s="40" t="s">
        <v>34</v>
      </c>
      <c r="J388" s="37">
        <f>SUM(J386*60%)+(J387*40%)</f>
        <v>84.9</v>
      </c>
      <c r="K388" s="37">
        <f t="shared" ref="K388:T388" si="174">SUM(K386*60%)+(K387*40%)</f>
        <v>80.05</v>
      </c>
      <c r="L388" s="37">
        <f t="shared" si="174"/>
        <v>76.349999999999994</v>
      </c>
      <c r="M388" s="37">
        <f t="shared" si="174"/>
        <v>73.45</v>
      </c>
      <c r="N388" s="37">
        <f t="shared" si="174"/>
        <v>82.8</v>
      </c>
      <c r="O388" s="37">
        <f t="shared" si="174"/>
        <v>78.8</v>
      </c>
      <c r="P388" s="37">
        <f t="shared" si="174"/>
        <v>74.5</v>
      </c>
      <c r="Q388" s="37">
        <f t="shared" si="174"/>
        <v>84.65</v>
      </c>
      <c r="R388" s="37">
        <f t="shared" si="174"/>
        <v>78.75</v>
      </c>
      <c r="S388" s="37">
        <f t="shared" si="174"/>
        <v>79.25</v>
      </c>
      <c r="T388" s="37">
        <f t="shared" si="174"/>
        <v>78.45</v>
      </c>
      <c r="U388" s="37">
        <f t="shared" si="170"/>
        <v>871.95</v>
      </c>
      <c r="V388" s="37">
        <f t="shared" si="171"/>
        <v>79.268181818181816</v>
      </c>
      <c r="W388" s="12"/>
      <c r="X388" s="12"/>
    </row>
    <row r="389" spans="1:24" x14ac:dyDescent="0.25">
      <c r="A389" s="13">
        <v>124</v>
      </c>
      <c r="B389" s="4">
        <v>6525</v>
      </c>
      <c r="C389" s="4">
        <v>64547164</v>
      </c>
      <c r="D389" s="4" t="s">
        <v>139</v>
      </c>
      <c r="E389" s="23">
        <v>29</v>
      </c>
      <c r="F389" s="4"/>
      <c r="G389" s="4" t="s">
        <v>168</v>
      </c>
      <c r="H389" s="4"/>
      <c r="I389" s="40" t="s">
        <v>30</v>
      </c>
      <c r="J389" s="41">
        <v>89.083333333333329</v>
      </c>
      <c r="K389" s="41">
        <v>88</v>
      </c>
      <c r="L389" s="41">
        <v>83.666666666666671</v>
      </c>
      <c r="M389" s="41">
        <v>85.833333333333329</v>
      </c>
      <c r="N389" s="41">
        <v>84.75</v>
      </c>
      <c r="O389" s="41">
        <v>86.416666666666671</v>
      </c>
      <c r="P389" s="41">
        <v>85.333333333333329</v>
      </c>
      <c r="Q389" s="41">
        <v>82.75</v>
      </c>
      <c r="R389" s="41">
        <v>86.083333333333329</v>
      </c>
      <c r="S389" s="41">
        <v>80.916666666666671</v>
      </c>
      <c r="T389" s="41">
        <v>80.833333333333329</v>
      </c>
      <c r="U389" s="37">
        <f t="shared" si="170"/>
        <v>933.66666666666674</v>
      </c>
      <c r="V389" s="37">
        <f t="shared" si="171"/>
        <v>84.87878787878789</v>
      </c>
      <c r="W389" s="12" t="s">
        <v>31</v>
      </c>
      <c r="X389" s="12" t="s">
        <v>32</v>
      </c>
    </row>
    <row r="390" spans="1:24" x14ac:dyDescent="0.25">
      <c r="A390" s="18"/>
      <c r="B390" s="4"/>
      <c r="C390" s="4"/>
      <c r="D390" s="4"/>
      <c r="E390" s="25"/>
      <c r="F390" s="4"/>
      <c r="G390" s="4"/>
      <c r="H390" s="4"/>
      <c r="I390" s="40" t="s">
        <v>33</v>
      </c>
      <c r="J390" s="35">
        <v>91</v>
      </c>
      <c r="K390" s="36">
        <v>84</v>
      </c>
      <c r="L390" s="35">
        <v>87.5</v>
      </c>
      <c r="M390" s="35">
        <v>75</v>
      </c>
      <c r="N390" s="35">
        <v>88</v>
      </c>
      <c r="O390" s="36">
        <v>87</v>
      </c>
      <c r="P390" s="35">
        <v>80.664999999999992</v>
      </c>
      <c r="Q390" s="35">
        <v>94</v>
      </c>
      <c r="R390" s="35">
        <v>93.5</v>
      </c>
      <c r="S390" s="35">
        <v>88.5</v>
      </c>
      <c r="T390" s="35">
        <v>84</v>
      </c>
      <c r="U390" s="37">
        <f t="shared" si="170"/>
        <v>953.16499999999996</v>
      </c>
      <c r="V390" s="37">
        <f t="shared" si="171"/>
        <v>86.651363636363627</v>
      </c>
      <c r="W390" s="12"/>
      <c r="X390" s="12"/>
    </row>
    <row r="391" spans="1:24" x14ac:dyDescent="0.25">
      <c r="A391" s="18"/>
      <c r="B391" s="4"/>
      <c r="C391" s="4"/>
      <c r="D391" s="4"/>
      <c r="E391" s="25"/>
      <c r="F391" s="4"/>
      <c r="G391" s="4"/>
      <c r="H391" s="4"/>
      <c r="I391" s="40" t="s">
        <v>34</v>
      </c>
      <c r="J391" s="37">
        <f>SUM(J389*60%)+(J390*40%)</f>
        <v>89.85</v>
      </c>
      <c r="K391" s="37">
        <f t="shared" ref="K391:T391" si="175">SUM(K389*60%)+(K390*40%)</f>
        <v>86.4</v>
      </c>
      <c r="L391" s="37">
        <f t="shared" si="175"/>
        <v>85.2</v>
      </c>
      <c r="M391" s="37">
        <f t="shared" si="175"/>
        <v>81.5</v>
      </c>
      <c r="N391" s="37">
        <f t="shared" si="175"/>
        <v>86.050000000000011</v>
      </c>
      <c r="O391" s="37">
        <f t="shared" si="175"/>
        <v>86.65</v>
      </c>
      <c r="P391" s="37">
        <f t="shared" si="175"/>
        <v>83.465999999999994</v>
      </c>
      <c r="Q391" s="37">
        <f t="shared" si="175"/>
        <v>87.25</v>
      </c>
      <c r="R391" s="37">
        <f t="shared" si="175"/>
        <v>89.05</v>
      </c>
      <c r="S391" s="37">
        <f t="shared" si="175"/>
        <v>83.95</v>
      </c>
      <c r="T391" s="37">
        <f t="shared" si="175"/>
        <v>82.1</v>
      </c>
      <c r="U391" s="37">
        <f t="shared" si="170"/>
        <v>941.46600000000001</v>
      </c>
      <c r="V391" s="37">
        <f t="shared" si="171"/>
        <v>85.587818181818179</v>
      </c>
      <c r="W391" s="12"/>
      <c r="X391" s="12"/>
    </row>
    <row r="392" spans="1:24" x14ac:dyDescent="0.25">
      <c r="A392" s="12">
        <v>125</v>
      </c>
      <c r="B392" s="23">
        <v>6435</v>
      </c>
      <c r="C392" s="23">
        <v>57940821</v>
      </c>
      <c r="D392" s="23" t="s">
        <v>169</v>
      </c>
      <c r="E392" s="23">
        <v>1</v>
      </c>
      <c r="F392" s="23"/>
      <c r="G392" s="23" t="s">
        <v>170</v>
      </c>
      <c r="H392" s="23"/>
      <c r="I392" s="40" t="s">
        <v>30</v>
      </c>
      <c r="J392" s="41">
        <v>83.333333333333329</v>
      </c>
      <c r="K392" s="41">
        <v>87.333333333333329</v>
      </c>
      <c r="L392" s="41">
        <v>77.833333333333329</v>
      </c>
      <c r="M392" s="41">
        <v>76.833333333333329</v>
      </c>
      <c r="N392" s="41">
        <v>83.416666666666671</v>
      </c>
      <c r="O392" s="41">
        <v>78.25</v>
      </c>
      <c r="P392" s="41">
        <v>72.666666666666671</v>
      </c>
      <c r="Q392" s="41">
        <v>78.666666666666671</v>
      </c>
      <c r="R392" s="41">
        <v>80</v>
      </c>
      <c r="S392" s="41">
        <v>76.083333333333329</v>
      </c>
      <c r="T392" s="41">
        <v>76.083333333333329</v>
      </c>
      <c r="U392" s="37">
        <f t="shared" si="170"/>
        <v>870.5</v>
      </c>
      <c r="V392" s="37">
        <f t="shared" si="171"/>
        <v>79.13636363636364</v>
      </c>
      <c r="W392" s="12" t="s">
        <v>31</v>
      </c>
      <c r="X392" s="12" t="s">
        <v>32</v>
      </c>
    </row>
    <row r="393" spans="1:24" x14ac:dyDescent="0.25">
      <c r="A393" s="12"/>
      <c r="B393" s="25"/>
      <c r="C393" s="25"/>
      <c r="D393" s="25"/>
      <c r="E393" s="25"/>
      <c r="F393" s="25"/>
      <c r="G393" s="25"/>
      <c r="H393" s="25"/>
      <c r="I393" s="40" t="s">
        <v>33</v>
      </c>
      <c r="J393" s="35">
        <v>85</v>
      </c>
      <c r="K393" s="36">
        <v>80</v>
      </c>
      <c r="L393" s="35">
        <v>85.5</v>
      </c>
      <c r="M393" s="35">
        <v>64</v>
      </c>
      <c r="N393" s="35">
        <v>85</v>
      </c>
      <c r="O393" s="36">
        <v>70</v>
      </c>
      <c r="P393" s="35">
        <v>72.5</v>
      </c>
      <c r="Q393" s="35">
        <v>87</v>
      </c>
      <c r="R393" s="35">
        <v>86</v>
      </c>
      <c r="S393" s="35">
        <v>85.5</v>
      </c>
      <c r="T393" s="35">
        <v>83.5</v>
      </c>
      <c r="U393" s="37">
        <f t="shared" si="170"/>
        <v>884</v>
      </c>
      <c r="V393" s="37">
        <f t="shared" si="171"/>
        <v>80.36363636363636</v>
      </c>
      <c r="W393" s="12"/>
      <c r="X393" s="12"/>
    </row>
    <row r="394" spans="1:24" x14ac:dyDescent="0.25">
      <c r="A394" s="12"/>
      <c r="B394" s="25"/>
      <c r="C394" s="25"/>
      <c r="D394" s="25"/>
      <c r="E394" s="25"/>
      <c r="F394" s="25"/>
      <c r="G394" s="25"/>
      <c r="H394" s="25"/>
      <c r="I394" s="40" t="s">
        <v>34</v>
      </c>
      <c r="J394" s="37">
        <f>SUM(J392*60%)+(J393*40%)</f>
        <v>84</v>
      </c>
      <c r="K394" s="37">
        <f t="shared" ref="K394:T394" si="176">SUM(K392*60%)+(K393*40%)</f>
        <v>84.4</v>
      </c>
      <c r="L394" s="37">
        <f t="shared" si="176"/>
        <v>80.900000000000006</v>
      </c>
      <c r="M394" s="37">
        <f t="shared" si="176"/>
        <v>71.699999999999989</v>
      </c>
      <c r="N394" s="37">
        <f t="shared" si="176"/>
        <v>84.050000000000011</v>
      </c>
      <c r="O394" s="37">
        <f t="shared" si="176"/>
        <v>74.949999999999989</v>
      </c>
      <c r="P394" s="37">
        <f t="shared" si="176"/>
        <v>72.599999999999994</v>
      </c>
      <c r="Q394" s="37">
        <f t="shared" si="176"/>
        <v>82</v>
      </c>
      <c r="R394" s="37">
        <f t="shared" si="176"/>
        <v>82.4</v>
      </c>
      <c r="S394" s="37">
        <f t="shared" si="176"/>
        <v>79.849999999999994</v>
      </c>
      <c r="T394" s="37">
        <f t="shared" si="176"/>
        <v>79.05</v>
      </c>
      <c r="U394" s="37">
        <f t="shared" si="170"/>
        <v>875.9</v>
      </c>
      <c r="V394" s="37">
        <f t="shared" si="171"/>
        <v>79.627272727272725</v>
      </c>
      <c r="W394" s="12"/>
      <c r="X394" s="12"/>
    </row>
    <row r="395" spans="1:24" x14ac:dyDescent="0.25">
      <c r="A395" s="13">
        <v>126</v>
      </c>
      <c r="B395" s="23">
        <v>6465</v>
      </c>
      <c r="C395" s="23">
        <v>61177315</v>
      </c>
      <c r="D395" s="23" t="s">
        <v>169</v>
      </c>
      <c r="E395" s="23">
        <v>2</v>
      </c>
      <c r="F395" s="23"/>
      <c r="G395" s="23" t="s">
        <v>171</v>
      </c>
      <c r="H395" s="23"/>
      <c r="I395" s="40" t="s">
        <v>30</v>
      </c>
      <c r="J395" s="41">
        <v>87.333333333333329</v>
      </c>
      <c r="K395" s="41">
        <v>83.75</v>
      </c>
      <c r="L395" s="41">
        <v>79</v>
      </c>
      <c r="M395" s="41">
        <v>80.25</v>
      </c>
      <c r="N395" s="41">
        <v>80.416666666666671</v>
      </c>
      <c r="O395" s="41">
        <v>78.5</v>
      </c>
      <c r="P395" s="41">
        <v>80.25</v>
      </c>
      <c r="Q395" s="41">
        <v>81.833333333333329</v>
      </c>
      <c r="R395" s="41">
        <v>79.333333333333329</v>
      </c>
      <c r="S395" s="41">
        <v>78.916666666666671</v>
      </c>
      <c r="T395" s="41">
        <v>78.916666666666671</v>
      </c>
      <c r="U395" s="37">
        <f t="shared" si="170"/>
        <v>888.5</v>
      </c>
      <c r="V395" s="37">
        <f t="shared" si="171"/>
        <v>80.772727272727266</v>
      </c>
      <c r="W395" s="12" t="s">
        <v>31</v>
      </c>
      <c r="X395" s="12" t="s">
        <v>32</v>
      </c>
    </row>
    <row r="396" spans="1:24" x14ac:dyDescent="0.25">
      <c r="A396" s="18"/>
      <c r="B396" s="25"/>
      <c r="C396" s="25"/>
      <c r="D396" s="25"/>
      <c r="E396" s="25"/>
      <c r="F396" s="25"/>
      <c r="G396" s="25"/>
      <c r="H396" s="25"/>
      <c r="I396" s="40" t="s">
        <v>33</v>
      </c>
      <c r="J396" s="35">
        <v>90</v>
      </c>
      <c r="K396" s="36">
        <v>82</v>
      </c>
      <c r="L396" s="35">
        <v>89.5</v>
      </c>
      <c r="M396" s="35">
        <v>78</v>
      </c>
      <c r="N396" s="35">
        <v>82.1</v>
      </c>
      <c r="O396" s="36">
        <v>78</v>
      </c>
      <c r="P396" s="35">
        <v>72.664999999999992</v>
      </c>
      <c r="Q396" s="35">
        <v>88.5</v>
      </c>
      <c r="R396" s="35">
        <v>91.5</v>
      </c>
      <c r="S396" s="35">
        <v>87.5</v>
      </c>
      <c r="T396" s="35">
        <v>83.5</v>
      </c>
      <c r="U396" s="37">
        <f t="shared" si="170"/>
        <v>923.26499999999999</v>
      </c>
      <c r="V396" s="37">
        <f t="shared" si="171"/>
        <v>83.933181818181822</v>
      </c>
      <c r="W396" s="12"/>
      <c r="X396" s="12"/>
    </row>
    <row r="397" spans="1:24" x14ac:dyDescent="0.25">
      <c r="A397" s="18"/>
      <c r="B397" s="25"/>
      <c r="C397" s="25"/>
      <c r="D397" s="25"/>
      <c r="E397" s="25"/>
      <c r="F397" s="25"/>
      <c r="G397" s="25"/>
      <c r="H397" s="25"/>
      <c r="I397" s="40" t="s">
        <v>34</v>
      </c>
      <c r="J397" s="37">
        <f>SUM(J395*60%)+(J396*40%)</f>
        <v>88.4</v>
      </c>
      <c r="K397" s="37">
        <f t="shared" ref="K397:T397" si="177">SUM(K395*60%)+(K396*40%)</f>
        <v>83.050000000000011</v>
      </c>
      <c r="L397" s="37">
        <f t="shared" si="177"/>
        <v>83.2</v>
      </c>
      <c r="M397" s="37">
        <f t="shared" si="177"/>
        <v>79.349999999999994</v>
      </c>
      <c r="N397" s="37">
        <f t="shared" si="177"/>
        <v>81.09</v>
      </c>
      <c r="O397" s="37">
        <f t="shared" si="177"/>
        <v>78.300000000000011</v>
      </c>
      <c r="P397" s="37">
        <f t="shared" si="177"/>
        <v>77.215999999999994</v>
      </c>
      <c r="Q397" s="37">
        <f t="shared" si="177"/>
        <v>84.5</v>
      </c>
      <c r="R397" s="37">
        <f t="shared" si="177"/>
        <v>84.199999999999989</v>
      </c>
      <c r="S397" s="37">
        <f t="shared" si="177"/>
        <v>82.35</v>
      </c>
      <c r="T397" s="37">
        <f t="shared" si="177"/>
        <v>80.75</v>
      </c>
      <c r="U397" s="37">
        <f t="shared" si="170"/>
        <v>902.40600000000006</v>
      </c>
      <c r="V397" s="37">
        <f t="shared" si="171"/>
        <v>82.036909090909091</v>
      </c>
      <c r="W397" s="12"/>
      <c r="X397" s="12"/>
    </row>
    <row r="398" spans="1:24" x14ac:dyDescent="0.25">
      <c r="A398" s="12">
        <v>127</v>
      </c>
      <c r="B398" s="23">
        <v>6594</v>
      </c>
      <c r="C398" s="23">
        <v>61489003</v>
      </c>
      <c r="D398" s="23" t="s">
        <v>169</v>
      </c>
      <c r="E398" s="23">
        <v>3</v>
      </c>
      <c r="F398" s="23"/>
      <c r="G398" s="23" t="s">
        <v>172</v>
      </c>
      <c r="H398" s="23"/>
      <c r="I398" s="40" t="s">
        <v>30</v>
      </c>
      <c r="J398" s="41">
        <v>83.666666666666671</v>
      </c>
      <c r="K398" s="41">
        <v>87.833333333333329</v>
      </c>
      <c r="L398" s="41">
        <v>83.916666666666671</v>
      </c>
      <c r="M398" s="41">
        <v>85.083333333333329</v>
      </c>
      <c r="N398" s="41">
        <v>87.833333333333329</v>
      </c>
      <c r="O398" s="41">
        <v>81.75</v>
      </c>
      <c r="P398" s="41">
        <v>79.583333333333329</v>
      </c>
      <c r="Q398" s="41">
        <v>75.833333333333329</v>
      </c>
      <c r="R398" s="41">
        <v>83.5</v>
      </c>
      <c r="S398" s="41">
        <v>82.583333333333329</v>
      </c>
      <c r="T398" s="41">
        <v>82.583333333333329</v>
      </c>
      <c r="U398" s="37">
        <f t="shared" si="170"/>
        <v>914.16666666666674</v>
      </c>
      <c r="V398" s="37">
        <f t="shared" si="171"/>
        <v>83.106060606060609</v>
      </c>
      <c r="W398" s="12" t="s">
        <v>31</v>
      </c>
      <c r="X398" s="12" t="s">
        <v>32</v>
      </c>
    </row>
    <row r="399" spans="1:24" x14ac:dyDescent="0.25">
      <c r="A399" s="12"/>
      <c r="B399" s="25"/>
      <c r="C399" s="25"/>
      <c r="D399" s="25"/>
      <c r="E399" s="25"/>
      <c r="F399" s="25"/>
      <c r="G399" s="25"/>
      <c r="H399" s="25"/>
      <c r="I399" s="40" t="s">
        <v>33</v>
      </c>
      <c r="J399" s="35">
        <v>88</v>
      </c>
      <c r="K399" s="36">
        <v>81</v>
      </c>
      <c r="L399" s="35">
        <v>86.5</v>
      </c>
      <c r="M399" s="35">
        <v>73</v>
      </c>
      <c r="N399" s="35">
        <v>86.2</v>
      </c>
      <c r="O399" s="36">
        <v>70</v>
      </c>
      <c r="P399" s="35">
        <v>73</v>
      </c>
      <c r="Q399" s="35">
        <v>87</v>
      </c>
      <c r="R399" s="35">
        <v>89.5</v>
      </c>
      <c r="S399" s="35">
        <v>87</v>
      </c>
      <c r="T399" s="35">
        <v>83</v>
      </c>
      <c r="U399" s="37">
        <f t="shared" si="170"/>
        <v>904.2</v>
      </c>
      <c r="V399" s="37">
        <f t="shared" si="171"/>
        <v>82.2</v>
      </c>
      <c r="W399" s="12"/>
      <c r="X399" s="12"/>
    </row>
    <row r="400" spans="1:24" x14ac:dyDescent="0.25">
      <c r="A400" s="12"/>
      <c r="B400" s="25"/>
      <c r="C400" s="25"/>
      <c r="D400" s="25"/>
      <c r="E400" s="25"/>
      <c r="F400" s="25"/>
      <c r="G400" s="25"/>
      <c r="H400" s="25"/>
      <c r="I400" s="40" t="s">
        <v>34</v>
      </c>
      <c r="J400" s="37">
        <f>SUM(J398*60%)+(J399*40%)</f>
        <v>85.4</v>
      </c>
      <c r="K400" s="37">
        <f t="shared" ref="K400:T400" si="178">SUM(K398*60%)+(K399*40%)</f>
        <v>85.1</v>
      </c>
      <c r="L400" s="37">
        <f t="shared" si="178"/>
        <v>84.95</v>
      </c>
      <c r="M400" s="37">
        <f t="shared" si="178"/>
        <v>80.25</v>
      </c>
      <c r="N400" s="37">
        <f t="shared" si="178"/>
        <v>87.18</v>
      </c>
      <c r="O400" s="37">
        <f t="shared" si="178"/>
        <v>77.05</v>
      </c>
      <c r="P400" s="37">
        <f t="shared" si="178"/>
        <v>76.949999999999989</v>
      </c>
      <c r="Q400" s="37">
        <f t="shared" si="178"/>
        <v>80.3</v>
      </c>
      <c r="R400" s="37">
        <f t="shared" si="178"/>
        <v>85.9</v>
      </c>
      <c r="S400" s="37">
        <f t="shared" si="178"/>
        <v>84.35</v>
      </c>
      <c r="T400" s="37">
        <f t="shared" si="178"/>
        <v>82.75</v>
      </c>
      <c r="U400" s="37">
        <f t="shared" si="170"/>
        <v>910.18</v>
      </c>
      <c r="V400" s="37">
        <f t="shared" si="171"/>
        <v>82.743636363636355</v>
      </c>
      <c r="W400" s="12"/>
      <c r="X400" s="12"/>
    </row>
    <row r="401" spans="1:24" x14ac:dyDescent="0.25">
      <c r="A401" s="13">
        <v>128</v>
      </c>
      <c r="B401" s="23">
        <v>6468</v>
      </c>
      <c r="C401" s="23">
        <v>54701131</v>
      </c>
      <c r="D401" s="23" t="s">
        <v>169</v>
      </c>
      <c r="E401" s="23">
        <v>4</v>
      </c>
      <c r="F401" s="23"/>
      <c r="G401" s="23" t="s">
        <v>173</v>
      </c>
      <c r="H401" s="23"/>
      <c r="I401" s="40" t="s">
        <v>30</v>
      </c>
      <c r="J401" s="41">
        <v>84.416666666666671</v>
      </c>
      <c r="K401" s="41">
        <v>88.333333333333329</v>
      </c>
      <c r="L401" s="41">
        <v>84.583333333333329</v>
      </c>
      <c r="M401" s="41">
        <v>82.583333333333329</v>
      </c>
      <c r="N401" s="41">
        <v>87.5</v>
      </c>
      <c r="O401" s="41">
        <v>83.75</v>
      </c>
      <c r="P401" s="41">
        <v>79.25</v>
      </c>
      <c r="Q401" s="41">
        <v>80.583333333333329</v>
      </c>
      <c r="R401" s="41">
        <v>82.416666666666671</v>
      </c>
      <c r="S401" s="41">
        <v>83.916666666666671</v>
      </c>
      <c r="T401" s="41">
        <v>83.916666666666671</v>
      </c>
      <c r="U401" s="37">
        <f t="shared" si="170"/>
        <v>921.24999999999989</v>
      </c>
      <c r="V401" s="37">
        <f t="shared" si="171"/>
        <v>83.749999999999986</v>
      </c>
      <c r="W401" s="12" t="s">
        <v>31</v>
      </c>
      <c r="X401" s="12" t="s">
        <v>32</v>
      </c>
    </row>
    <row r="402" spans="1:24" x14ac:dyDescent="0.25">
      <c r="A402" s="18"/>
      <c r="B402" s="25"/>
      <c r="C402" s="25"/>
      <c r="D402" s="25"/>
      <c r="E402" s="25"/>
      <c r="F402" s="25"/>
      <c r="G402" s="25"/>
      <c r="H402" s="25"/>
      <c r="I402" s="40" t="s">
        <v>33</v>
      </c>
      <c r="J402" s="35">
        <v>88</v>
      </c>
      <c r="K402" s="36">
        <v>81</v>
      </c>
      <c r="L402" s="35">
        <v>90</v>
      </c>
      <c r="M402" s="35">
        <v>73</v>
      </c>
      <c r="N402" s="35">
        <v>87.5</v>
      </c>
      <c r="O402" s="36">
        <v>90</v>
      </c>
      <c r="P402" s="35">
        <v>72.664999999999992</v>
      </c>
      <c r="Q402" s="35">
        <v>94.5</v>
      </c>
      <c r="R402" s="35">
        <v>89.5</v>
      </c>
      <c r="S402" s="35">
        <v>87.5</v>
      </c>
      <c r="T402" s="35">
        <v>83.5</v>
      </c>
      <c r="U402" s="37">
        <f t="shared" si="170"/>
        <v>937.16499999999996</v>
      </c>
      <c r="V402" s="37">
        <f t="shared" si="171"/>
        <v>85.196818181818173</v>
      </c>
      <c r="W402" s="12"/>
      <c r="X402" s="12"/>
    </row>
    <row r="403" spans="1:24" x14ac:dyDescent="0.25">
      <c r="A403" s="18"/>
      <c r="B403" s="27"/>
      <c r="C403" s="27"/>
      <c r="D403" s="25"/>
      <c r="E403" s="25"/>
      <c r="F403" s="27"/>
      <c r="G403" s="27"/>
      <c r="H403" s="27"/>
      <c r="I403" s="40" t="s">
        <v>34</v>
      </c>
      <c r="J403" s="37">
        <f>SUM(J401*60%)+(J402*40%)</f>
        <v>85.85</v>
      </c>
      <c r="K403" s="37">
        <f t="shared" ref="K403:T403" si="179">SUM(K401*60%)+(K402*40%)</f>
        <v>85.399999999999991</v>
      </c>
      <c r="L403" s="37">
        <f t="shared" si="179"/>
        <v>86.75</v>
      </c>
      <c r="M403" s="37">
        <f t="shared" si="179"/>
        <v>78.75</v>
      </c>
      <c r="N403" s="37">
        <f t="shared" si="179"/>
        <v>87.5</v>
      </c>
      <c r="O403" s="37">
        <f t="shared" si="179"/>
        <v>86.25</v>
      </c>
      <c r="P403" s="37">
        <f t="shared" si="179"/>
        <v>76.616</v>
      </c>
      <c r="Q403" s="37">
        <f t="shared" si="179"/>
        <v>86.15</v>
      </c>
      <c r="R403" s="37">
        <f t="shared" si="179"/>
        <v>85.25</v>
      </c>
      <c r="S403" s="37">
        <f t="shared" si="179"/>
        <v>85.35</v>
      </c>
      <c r="T403" s="37">
        <f t="shared" si="179"/>
        <v>83.75</v>
      </c>
      <c r="U403" s="37">
        <f t="shared" si="170"/>
        <v>927.61599999999999</v>
      </c>
      <c r="V403" s="37">
        <f t="shared" si="171"/>
        <v>84.328727272727278</v>
      </c>
      <c r="W403" s="12"/>
      <c r="X403" s="12"/>
    </row>
    <row r="404" spans="1:24" x14ac:dyDescent="0.25">
      <c r="A404" s="12">
        <v>129</v>
      </c>
      <c r="B404" s="23">
        <v>6470</v>
      </c>
      <c r="C404" s="23">
        <v>6470</v>
      </c>
      <c r="D404" s="23" t="s">
        <v>169</v>
      </c>
      <c r="E404" s="23">
        <v>5</v>
      </c>
      <c r="F404" s="23"/>
      <c r="G404" s="23" t="s">
        <v>174</v>
      </c>
      <c r="H404" s="23"/>
      <c r="I404" s="40" t="s">
        <v>30</v>
      </c>
      <c r="J404" s="41">
        <v>82.833333333333329</v>
      </c>
      <c r="K404" s="41">
        <v>81.583333333333329</v>
      </c>
      <c r="L404" s="41">
        <v>80.083333333333329</v>
      </c>
      <c r="M404" s="41">
        <v>80.416666666666671</v>
      </c>
      <c r="N404" s="41">
        <v>79.166666666666671</v>
      </c>
      <c r="O404" s="41">
        <v>80</v>
      </c>
      <c r="P404" s="41">
        <v>75</v>
      </c>
      <c r="Q404" s="41">
        <v>80.75</v>
      </c>
      <c r="R404" s="41">
        <v>80.25</v>
      </c>
      <c r="S404" s="41">
        <v>75.833333333333329</v>
      </c>
      <c r="T404" s="41">
        <v>75.833333333333329</v>
      </c>
      <c r="U404" s="37">
        <f t="shared" si="170"/>
        <v>871.75000000000011</v>
      </c>
      <c r="V404" s="37">
        <f t="shared" si="171"/>
        <v>79.250000000000014</v>
      </c>
      <c r="W404" s="12" t="s">
        <v>31</v>
      </c>
      <c r="X404" s="12" t="s">
        <v>32</v>
      </c>
    </row>
    <row r="405" spans="1:24" x14ac:dyDescent="0.25">
      <c r="A405" s="12"/>
      <c r="B405" s="25"/>
      <c r="C405" s="25"/>
      <c r="D405" s="25"/>
      <c r="E405" s="25"/>
      <c r="F405" s="25"/>
      <c r="G405" s="25"/>
      <c r="H405" s="25"/>
      <c r="I405" s="40" t="s">
        <v>33</v>
      </c>
      <c r="J405" s="35">
        <v>84</v>
      </c>
      <c r="K405" s="36">
        <v>84</v>
      </c>
      <c r="L405" s="35">
        <v>82</v>
      </c>
      <c r="M405" s="35">
        <v>69</v>
      </c>
      <c r="N405" s="35">
        <v>81.8</v>
      </c>
      <c r="O405" s="36">
        <v>87</v>
      </c>
      <c r="P405" s="35">
        <v>72.5</v>
      </c>
      <c r="Q405" s="35">
        <v>84.5</v>
      </c>
      <c r="R405" s="35">
        <v>88</v>
      </c>
      <c r="S405" s="35">
        <v>79.5</v>
      </c>
      <c r="T405" s="35">
        <v>82.5</v>
      </c>
      <c r="U405" s="37">
        <f t="shared" si="170"/>
        <v>894.8</v>
      </c>
      <c r="V405" s="37">
        <f t="shared" si="171"/>
        <v>81.345454545454544</v>
      </c>
      <c r="W405" s="12"/>
      <c r="X405" s="12"/>
    </row>
    <row r="406" spans="1:24" x14ac:dyDescent="0.25">
      <c r="A406" s="12"/>
      <c r="B406" s="27"/>
      <c r="C406" s="27"/>
      <c r="D406" s="25"/>
      <c r="E406" s="25"/>
      <c r="F406" s="27"/>
      <c r="G406" s="27"/>
      <c r="H406" s="27"/>
      <c r="I406" s="40" t="s">
        <v>34</v>
      </c>
      <c r="J406" s="37">
        <f>SUM(J404*60%)+(J405*40%)</f>
        <v>83.3</v>
      </c>
      <c r="K406" s="37">
        <f t="shared" ref="K406:T406" si="180">SUM(K404*60%)+(K405*40%)</f>
        <v>82.55</v>
      </c>
      <c r="L406" s="37">
        <f t="shared" si="180"/>
        <v>80.849999999999994</v>
      </c>
      <c r="M406" s="37">
        <f t="shared" si="180"/>
        <v>75.849999999999994</v>
      </c>
      <c r="N406" s="37">
        <f t="shared" si="180"/>
        <v>80.22</v>
      </c>
      <c r="O406" s="37">
        <f t="shared" si="180"/>
        <v>82.800000000000011</v>
      </c>
      <c r="P406" s="37">
        <f t="shared" si="180"/>
        <v>74</v>
      </c>
      <c r="Q406" s="37">
        <f t="shared" si="180"/>
        <v>82.25</v>
      </c>
      <c r="R406" s="37">
        <f t="shared" si="180"/>
        <v>83.35</v>
      </c>
      <c r="S406" s="37">
        <f t="shared" si="180"/>
        <v>77.3</v>
      </c>
      <c r="T406" s="37">
        <f t="shared" si="180"/>
        <v>78.5</v>
      </c>
      <c r="U406" s="37">
        <f t="shared" si="170"/>
        <v>880.96999999999991</v>
      </c>
      <c r="V406" s="37">
        <f t="shared" si="171"/>
        <v>80.088181818181809</v>
      </c>
      <c r="W406" s="12"/>
      <c r="X406" s="12"/>
    </row>
    <row r="407" spans="1:24" x14ac:dyDescent="0.25">
      <c r="A407" s="13">
        <v>130</v>
      </c>
      <c r="B407" s="23">
        <v>6636</v>
      </c>
      <c r="C407" s="23">
        <v>63604284</v>
      </c>
      <c r="D407" s="23" t="s">
        <v>169</v>
      </c>
      <c r="E407" s="23">
        <v>6</v>
      </c>
      <c r="F407" s="23"/>
      <c r="G407" s="23" t="s">
        <v>175</v>
      </c>
      <c r="H407" s="23"/>
      <c r="I407" s="40" t="s">
        <v>30</v>
      </c>
      <c r="J407" s="41">
        <v>79.166666666666671</v>
      </c>
      <c r="K407" s="41">
        <v>80.666666666666671</v>
      </c>
      <c r="L407" s="41">
        <v>75</v>
      </c>
      <c r="M407" s="41">
        <v>74.916666666666671</v>
      </c>
      <c r="N407" s="41">
        <v>76.083333333333329</v>
      </c>
      <c r="O407" s="41">
        <v>70.833333333333329</v>
      </c>
      <c r="P407" s="41">
        <v>74.75</v>
      </c>
      <c r="Q407" s="41">
        <v>76.083333333333329</v>
      </c>
      <c r="R407" s="41">
        <v>76.083333333333329</v>
      </c>
      <c r="S407" s="41">
        <v>74.75</v>
      </c>
      <c r="T407" s="41">
        <v>74.75</v>
      </c>
      <c r="U407" s="37">
        <f t="shared" si="170"/>
        <v>833.08333333333337</v>
      </c>
      <c r="V407" s="37">
        <f t="shared" si="171"/>
        <v>75.734848484848484</v>
      </c>
      <c r="W407" s="12" t="s">
        <v>31</v>
      </c>
      <c r="X407" s="12" t="s">
        <v>32</v>
      </c>
    </row>
    <row r="408" spans="1:24" x14ac:dyDescent="0.25">
      <c r="A408" s="18"/>
      <c r="B408" s="25"/>
      <c r="C408" s="25"/>
      <c r="D408" s="25"/>
      <c r="E408" s="25"/>
      <c r="F408" s="25"/>
      <c r="G408" s="25"/>
      <c r="H408" s="25"/>
      <c r="I408" s="40" t="s">
        <v>33</v>
      </c>
      <c r="J408" s="35">
        <v>84</v>
      </c>
      <c r="K408" s="36">
        <v>78</v>
      </c>
      <c r="L408" s="35">
        <v>72.5</v>
      </c>
      <c r="M408" s="35">
        <v>62</v>
      </c>
      <c r="N408" s="35">
        <v>78.5</v>
      </c>
      <c r="O408" s="36">
        <v>70</v>
      </c>
      <c r="P408" s="35">
        <v>72.335000000000008</v>
      </c>
      <c r="Q408" s="35">
        <v>84</v>
      </c>
      <c r="R408" s="35">
        <v>83</v>
      </c>
      <c r="S408" s="35">
        <v>86</v>
      </c>
      <c r="T408" s="35">
        <v>80.5</v>
      </c>
      <c r="U408" s="37">
        <f t="shared" si="170"/>
        <v>850.83500000000004</v>
      </c>
      <c r="V408" s="37">
        <f t="shared" si="171"/>
        <v>77.348636363636373</v>
      </c>
      <c r="W408" s="12"/>
      <c r="X408" s="12"/>
    </row>
    <row r="409" spans="1:24" x14ac:dyDescent="0.25">
      <c r="A409" s="21"/>
      <c r="B409" s="27"/>
      <c r="C409" s="27"/>
      <c r="D409" s="27"/>
      <c r="E409" s="27"/>
      <c r="F409" s="27"/>
      <c r="G409" s="27"/>
      <c r="H409" s="27"/>
      <c r="I409" s="40" t="s">
        <v>34</v>
      </c>
      <c r="J409" s="37">
        <f>SUM(J407*60%)+(J408*40%)</f>
        <v>81.099999999999994</v>
      </c>
      <c r="K409" s="37">
        <f t="shared" ref="K409:T409" si="181">SUM(K407*60%)+(K408*40%)</f>
        <v>79.599999999999994</v>
      </c>
      <c r="L409" s="37">
        <f t="shared" si="181"/>
        <v>74</v>
      </c>
      <c r="M409" s="37">
        <f t="shared" si="181"/>
        <v>69.75</v>
      </c>
      <c r="N409" s="37">
        <f t="shared" si="181"/>
        <v>77.05</v>
      </c>
      <c r="O409" s="37">
        <f t="shared" si="181"/>
        <v>70.5</v>
      </c>
      <c r="P409" s="37">
        <f t="shared" si="181"/>
        <v>73.784000000000006</v>
      </c>
      <c r="Q409" s="37">
        <f t="shared" si="181"/>
        <v>79.25</v>
      </c>
      <c r="R409" s="37">
        <f t="shared" si="181"/>
        <v>78.849999999999994</v>
      </c>
      <c r="S409" s="37">
        <f t="shared" si="181"/>
        <v>79.25</v>
      </c>
      <c r="T409" s="37">
        <f t="shared" si="181"/>
        <v>77.050000000000011</v>
      </c>
      <c r="U409" s="37">
        <f t="shared" si="170"/>
        <v>840.18399999999997</v>
      </c>
      <c r="V409" s="37">
        <f t="shared" si="171"/>
        <v>76.38036363636364</v>
      </c>
      <c r="W409" s="12"/>
      <c r="X409" s="12"/>
    </row>
    <row r="410" spans="1:24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</row>
    <row r="411" spans="1:24" x14ac:dyDescent="0.25">
      <c r="A411" s="12">
        <v>131</v>
      </c>
      <c r="B411" s="4">
        <v>6473</v>
      </c>
      <c r="C411" s="4">
        <v>63271249</v>
      </c>
      <c r="D411" s="23" t="s">
        <v>169</v>
      </c>
      <c r="E411" s="4">
        <v>7</v>
      </c>
      <c r="F411" s="4"/>
      <c r="G411" s="4" t="s">
        <v>176</v>
      </c>
      <c r="H411" s="4"/>
      <c r="I411" s="40" t="s">
        <v>30</v>
      </c>
      <c r="J411" s="41">
        <v>85.25</v>
      </c>
      <c r="K411" s="41">
        <v>82.333333333333329</v>
      </c>
      <c r="L411" s="41">
        <v>81.666666666666671</v>
      </c>
      <c r="M411" s="41">
        <v>82.916666666666671</v>
      </c>
      <c r="N411" s="41">
        <v>80.916666666666671</v>
      </c>
      <c r="O411" s="41">
        <v>83.75</v>
      </c>
      <c r="P411" s="41">
        <v>77.583333333333329</v>
      </c>
      <c r="Q411" s="41">
        <v>75.916666666666671</v>
      </c>
      <c r="R411" s="41">
        <v>81.333333333333329</v>
      </c>
      <c r="S411" s="41">
        <v>76.5</v>
      </c>
      <c r="T411" s="41">
        <v>76.5</v>
      </c>
      <c r="U411" s="37">
        <f t="shared" ref="U411:U440" si="182">SUM(J411:T411)</f>
        <v>884.66666666666674</v>
      </c>
      <c r="V411" s="37">
        <f t="shared" ref="V411:V440" si="183">U411/11</f>
        <v>80.424242424242436</v>
      </c>
      <c r="W411" s="12" t="s">
        <v>31</v>
      </c>
      <c r="X411" s="12" t="s">
        <v>32</v>
      </c>
    </row>
    <row r="412" spans="1:24" x14ac:dyDescent="0.25">
      <c r="A412" s="12"/>
      <c r="B412" s="4"/>
      <c r="C412" s="4"/>
      <c r="D412" s="25"/>
      <c r="E412" s="4"/>
      <c r="F412" s="4"/>
      <c r="G412" s="4"/>
      <c r="H412" s="4"/>
      <c r="I412" s="40" t="s">
        <v>33</v>
      </c>
      <c r="J412" s="35">
        <v>90</v>
      </c>
      <c r="K412" s="36">
        <v>84</v>
      </c>
      <c r="L412" s="35">
        <v>90</v>
      </c>
      <c r="M412" s="35">
        <v>80</v>
      </c>
      <c r="N412" s="35">
        <v>80.3</v>
      </c>
      <c r="O412" s="36">
        <v>90</v>
      </c>
      <c r="P412" s="35">
        <v>73.5</v>
      </c>
      <c r="Q412" s="35">
        <v>91</v>
      </c>
      <c r="R412" s="35">
        <v>88</v>
      </c>
      <c r="S412" s="35">
        <v>87.5</v>
      </c>
      <c r="T412" s="35">
        <v>84</v>
      </c>
      <c r="U412" s="37">
        <f t="shared" si="182"/>
        <v>938.3</v>
      </c>
      <c r="V412" s="37">
        <f t="shared" si="183"/>
        <v>85.3</v>
      </c>
      <c r="W412" s="12"/>
      <c r="X412" s="12"/>
    </row>
    <row r="413" spans="1:24" x14ac:dyDescent="0.25">
      <c r="A413" s="12"/>
      <c r="B413" s="4"/>
      <c r="C413" s="4"/>
      <c r="D413" s="25"/>
      <c r="E413" s="4"/>
      <c r="F413" s="4"/>
      <c r="G413" s="4"/>
      <c r="H413" s="4"/>
      <c r="I413" s="40" t="s">
        <v>34</v>
      </c>
      <c r="J413" s="37">
        <f>SUM(J411*60%)+(J412*40%)</f>
        <v>87.15</v>
      </c>
      <c r="K413" s="37">
        <f t="shared" ref="K413:T413" si="184">SUM(K411*60%)+(K412*40%)</f>
        <v>83</v>
      </c>
      <c r="L413" s="37">
        <f t="shared" si="184"/>
        <v>85</v>
      </c>
      <c r="M413" s="37">
        <f t="shared" si="184"/>
        <v>81.75</v>
      </c>
      <c r="N413" s="37">
        <f t="shared" si="184"/>
        <v>80.67</v>
      </c>
      <c r="O413" s="37">
        <f t="shared" si="184"/>
        <v>86.25</v>
      </c>
      <c r="P413" s="37">
        <f t="shared" si="184"/>
        <v>75.95</v>
      </c>
      <c r="Q413" s="37">
        <f t="shared" si="184"/>
        <v>81.95</v>
      </c>
      <c r="R413" s="37">
        <f t="shared" si="184"/>
        <v>84</v>
      </c>
      <c r="S413" s="37">
        <f t="shared" si="184"/>
        <v>80.900000000000006</v>
      </c>
      <c r="T413" s="37">
        <f t="shared" si="184"/>
        <v>79.5</v>
      </c>
      <c r="U413" s="37">
        <f t="shared" si="182"/>
        <v>906.12</v>
      </c>
      <c r="V413" s="37">
        <f t="shared" si="183"/>
        <v>82.374545454545455</v>
      </c>
      <c r="W413" s="12"/>
      <c r="X413" s="12"/>
    </row>
    <row r="414" spans="1:24" x14ac:dyDescent="0.25">
      <c r="A414" s="13">
        <v>132</v>
      </c>
      <c r="B414" s="23">
        <v>6474</v>
      </c>
      <c r="C414" s="23">
        <v>63817043</v>
      </c>
      <c r="D414" s="23" t="s">
        <v>169</v>
      </c>
      <c r="E414" s="23">
        <v>8</v>
      </c>
      <c r="F414" s="23"/>
      <c r="G414" s="23" t="s">
        <v>177</v>
      </c>
      <c r="H414" s="23"/>
      <c r="I414" s="40" t="s">
        <v>30</v>
      </c>
      <c r="J414" s="41">
        <v>83.666666666666671</v>
      </c>
      <c r="K414" s="41">
        <v>79.333333333333329</v>
      </c>
      <c r="L414" s="41">
        <v>80.333333333333329</v>
      </c>
      <c r="M414" s="41">
        <v>73.833333333333329</v>
      </c>
      <c r="N414" s="41">
        <v>81.333333333333329</v>
      </c>
      <c r="O414" s="41">
        <v>78.25</v>
      </c>
      <c r="P414" s="41">
        <v>75.583333333333329</v>
      </c>
      <c r="Q414" s="41">
        <v>74.416666666666671</v>
      </c>
      <c r="R414" s="41">
        <v>80.333333333333329</v>
      </c>
      <c r="S414" s="41">
        <v>80.416666666666671</v>
      </c>
      <c r="T414" s="41">
        <v>80.416666666666671</v>
      </c>
      <c r="U414" s="37">
        <f t="shared" si="182"/>
        <v>867.91666666666652</v>
      </c>
      <c r="V414" s="37">
        <f t="shared" si="183"/>
        <v>78.901515151515142</v>
      </c>
      <c r="W414" s="12" t="s">
        <v>31</v>
      </c>
      <c r="X414" s="12" t="s">
        <v>32</v>
      </c>
    </row>
    <row r="415" spans="1:24" x14ac:dyDescent="0.25">
      <c r="A415" s="18"/>
      <c r="B415" s="25"/>
      <c r="C415" s="25"/>
      <c r="D415" s="25"/>
      <c r="E415" s="25"/>
      <c r="F415" s="25"/>
      <c r="G415" s="25"/>
      <c r="H415" s="25"/>
      <c r="I415" s="40" t="s">
        <v>33</v>
      </c>
      <c r="J415" s="35">
        <v>89</v>
      </c>
      <c r="K415" s="36">
        <v>79</v>
      </c>
      <c r="L415" s="35">
        <v>84</v>
      </c>
      <c r="M415" s="35">
        <v>69</v>
      </c>
      <c r="N415" s="35">
        <v>77.900000000000006</v>
      </c>
      <c r="O415" s="36">
        <v>70</v>
      </c>
      <c r="P415" s="35">
        <v>70</v>
      </c>
      <c r="Q415" s="35">
        <v>87</v>
      </c>
      <c r="R415" s="35">
        <v>82</v>
      </c>
      <c r="S415" s="35">
        <v>86</v>
      </c>
      <c r="T415" s="35">
        <v>80.5</v>
      </c>
      <c r="U415" s="37">
        <f t="shared" si="182"/>
        <v>874.4</v>
      </c>
      <c r="V415" s="37">
        <f t="shared" si="183"/>
        <v>79.490909090909085</v>
      </c>
      <c r="W415" s="12"/>
      <c r="X415" s="12"/>
    </row>
    <row r="416" spans="1:24" x14ac:dyDescent="0.25">
      <c r="A416" s="18"/>
      <c r="B416" s="25"/>
      <c r="C416" s="25"/>
      <c r="D416" s="25"/>
      <c r="E416" s="25"/>
      <c r="F416" s="25"/>
      <c r="G416" s="25"/>
      <c r="H416" s="25"/>
      <c r="I416" s="40" t="s">
        <v>34</v>
      </c>
      <c r="J416" s="37">
        <f>SUM(J414*60%)+(J415*40%)</f>
        <v>85.800000000000011</v>
      </c>
      <c r="K416" s="37">
        <f t="shared" ref="K416:T416" si="185">SUM(K414*60%)+(K415*40%)</f>
        <v>79.199999999999989</v>
      </c>
      <c r="L416" s="37">
        <f t="shared" si="185"/>
        <v>81.8</v>
      </c>
      <c r="M416" s="37">
        <f t="shared" si="185"/>
        <v>71.900000000000006</v>
      </c>
      <c r="N416" s="37">
        <f t="shared" si="185"/>
        <v>79.960000000000008</v>
      </c>
      <c r="O416" s="37">
        <f t="shared" si="185"/>
        <v>74.949999999999989</v>
      </c>
      <c r="P416" s="37">
        <f t="shared" si="185"/>
        <v>73.349999999999994</v>
      </c>
      <c r="Q416" s="37">
        <f t="shared" si="185"/>
        <v>79.45</v>
      </c>
      <c r="R416" s="37">
        <f t="shared" si="185"/>
        <v>81</v>
      </c>
      <c r="S416" s="37">
        <f t="shared" si="185"/>
        <v>82.65</v>
      </c>
      <c r="T416" s="37">
        <f t="shared" si="185"/>
        <v>80.45</v>
      </c>
      <c r="U416" s="37">
        <f t="shared" si="182"/>
        <v>870.5100000000001</v>
      </c>
      <c r="V416" s="37">
        <f t="shared" si="183"/>
        <v>79.13727272727273</v>
      </c>
      <c r="W416" s="12"/>
      <c r="X416" s="12"/>
    </row>
    <row r="417" spans="1:24" x14ac:dyDescent="0.25">
      <c r="A417" s="12">
        <v>133</v>
      </c>
      <c r="B417" s="23">
        <v>6506</v>
      </c>
      <c r="C417" s="23">
        <v>73808263</v>
      </c>
      <c r="D417" s="23" t="s">
        <v>169</v>
      </c>
      <c r="E417" s="4">
        <v>9</v>
      </c>
      <c r="F417" s="23"/>
      <c r="G417" s="23" t="s">
        <v>178</v>
      </c>
      <c r="H417" s="23"/>
      <c r="I417" s="40" t="s">
        <v>30</v>
      </c>
      <c r="J417" s="41">
        <v>88.75</v>
      </c>
      <c r="K417" s="41">
        <v>88.166666666666671</v>
      </c>
      <c r="L417" s="41">
        <v>85.25</v>
      </c>
      <c r="M417" s="41">
        <v>85.75</v>
      </c>
      <c r="N417" s="41">
        <v>84.583333333333329</v>
      </c>
      <c r="O417" s="41">
        <v>83.75</v>
      </c>
      <c r="P417" s="41">
        <v>80.833333333333329</v>
      </c>
      <c r="Q417" s="41">
        <v>83</v>
      </c>
      <c r="R417" s="41">
        <v>83.75</v>
      </c>
      <c r="S417" s="41">
        <v>80.583333333333329</v>
      </c>
      <c r="T417" s="41">
        <v>80.583333333333329</v>
      </c>
      <c r="U417" s="37">
        <f t="shared" si="182"/>
        <v>925.00000000000011</v>
      </c>
      <c r="V417" s="37">
        <f t="shared" si="183"/>
        <v>84.090909090909108</v>
      </c>
      <c r="W417" s="12" t="s">
        <v>31</v>
      </c>
      <c r="X417" s="12" t="s">
        <v>32</v>
      </c>
    </row>
    <row r="418" spans="1:24" x14ac:dyDescent="0.25">
      <c r="A418" s="12"/>
      <c r="B418" s="25"/>
      <c r="C418" s="25"/>
      <c r="D418" s="25"/>
      <c r="E418" s="4"/>
      <c r="F418" s="25"/>
      <c r="G418" s="25"/>
      <c r="H418" s="25"/>
      <c r="I418" s="40" t="s">
        <v>33</v>
      </c>
      <c r="J418" s="35">
        <v>91</v>
      </c>
      <c r="K418" s="36">
        <v>87</v>
      </c>
      <c r="L418" s="35">
        <v>93</v>
      </c>
      <c r="M418" s="35">
        <v>79</v>
      </c>
      <c r="N418" s="35">
        <v>87.1</v>
      </c>
      <c r="O418" s="36">
        <v>93</v>
      </c>
      <c r="P418" s="35">
        <v>74.444999999999993</v>
      </c>
      <c r="Q418" s="35">
        <v>90</v>
      </c>
      <c r="R418" s="35">
        <v>92.5</v>
      </c>
      <c r="S418" s="35">
        <v>90</v>
      </c>
      <c r="T418" s="35">
        <v>90.5</v>
      </c>
      <c r="U418" s="37">
        <f t="shared" si="182"/>
        <v>967.54500000000007</v>
      </c>
      <c r="V418" s="37">
        <f t="shared" si="183"/>
        <v>87.958636363636373</v>
      </c>
      <c r="W418" s="12"/>
      <c r="X418" s="12"/>
    </row>
    <row r="419" spans="1:24" x14ac:dyDescent="0.25">
      <c r="A419" s="12"/>
      <c r="B419" s="25"/>
      <c r="C419" s="25"/>
      <c r="D419" s="25"/>
      <c r="E419" s="4"/>
      <c r="F419" s="25"/>
      <c r="G419" s="25"/>
      <c r="H419" s="25"/>
      <c r="I419" s="40" t="s">
        <v>34</v>
      </c>
      <c r="J419" s="37">
        <f>SUM(J417*60%)+(J418*40%)</f>
        <v>89.65</v>
      </c>
      <c r="K419" s="37">
        <f t="shared" ref="K419:T419" si="186">SUM(K417*60%)+(K418*40%)</f>
        <v>87.7</v>
      </c>
      <c r="L419" s="37">
        <f t="shared" si="186"/>
        <v>88.35</v>
      </c>
      <c r="M419" s="37">
        <f t="shared" si="186"/>
        <v>83.05</v>
      </c>
      <c r="N419" s="37">
        <f t="shared" si="186"/>
        <v>85.589999999999989</v>
      </c>
      <c r="O419" s="37">
        <f t="shared" si="186"/>
        <v>87.45</v>
      </c>
      <c r="P419" s="37">
        <f t="shared" si="186"/>
        <v>78.277999999999992</v>
      </c>
      <c r="Q419" s="37">
        <f t="shared" si="186"/>
        <v>85.8</v>
      </c>
      <c r="R419" s="37">
        <f t="shared" si="186"/>
        <v>87.25</v>
      </c>
      <c r="S419" s="37">
        <f t="shared" si="186"/>
        <v>84.35</v>
      </c>
      <c r="T419" s="37">
        <f t="shared" si="186"/>
        <v>84.55</v>
      </c>
      <c r="U419" s="37">
        <f t="shared" si="182"/>
        <v>942.01800000000003</v>
      </c>
      <c r="V419" s="37">
        <f t="shared" si="183"/>
        <v>85.638000000000005</v>
      </c>
      <c r="W419" s="12"/>
      <c r="X419" s="12"/>
    </row>
    <row r="420" spans="1:24" x14ac:dyDescent="0.25">
      <c r="A420" s="13">
        <v>134</v>
      </c>
      <c r="B420" s="4">
        <v>6668</v>
      </c>
      <c r="C420" s="4">
        <v>76723999</v>
      </c>
      <c r="D420" s="23" t="s">
        <v>169</v>
      </c>
      <c r="E420" s="23">
        <v>10</v>
      </c>
      <c r="F420" s="4"/>
      <c r="G420" s="4" t="s">
        <v>179</v>
      </c>
      <c r="H420" s="4"/>
      <c r="I420" s="40" t="s">
        <v>30</v>
      </c>
      <c r="J420" s="41">
        <v>84.25</v>
      </c>
      <c r="K420" s="41">
        <v>79.333333333333329</v>
      </c>
      <c r="L420" s="41">
        <v>80.333333333333329</v>
      </c>
      <c r="M420" s="41">
        <v>79.75</v>
      </c>
      <c r="N420" s="41">
        <v>76.916666666666671</v>
      </c>
      <c r="O420" s="41">
        <v>82.333333333333329</v>
      </c>
      <c r="P420" s="41">
        <v>79.5</v>
      </c>
      <c r="Q420" s="41">
        <v>78.333333333333329</v>
      </c>
      <c r="R420" s="41">
        <v>79.666666666666671</v>
      </c>
      <c r="S420" s="41">
        <v>77.666666666666671</v>
      </c>
      <c r="T420" s="41">
        <v>77.666666666666671</v>
      </c>
      <c r="U420" s="37">
        <f t="shared" si="182"/>
        <v>875.74999999999989</v>
      </c>
      <c r="V420" s="37">
        <f t="shared" si="183"/>
        <v>79.61363636363636</v>
      </c>
      <c r="W420" s="12" t="s">
        <v>31</v>
      </c>
      <c r="X420" s="12" t="s">
        <v>32</v>
      </c>
    </row>
    <row r="421" spans="1:24" x14ac:dyDescent="0.25">
      <c r="A421" s="18"/>
      <c r="B421" s="4"/>
      <c r="C421" s="4"/>
      <c r="D421" s="25"/>
      <c r="E421" s="25"/>
      <c r="F421" s="4"/>
      <c r="G421" s="4"/>
      <c r="H421" s="4"/>
      <c r="I421" s="40" t="s">
        <v>33</v>
      </c>
      <c r="J421" s="35">
        <v>88</v>
      </c>
      <c r="K421" s="36">
        <v>79</v>
      </c>
      <c r="L421" s="35">
        <v>87.5</v>
      </c>
      <c r="M421" s="35">
        <v>68</v>
      </c>
      <c r="N421" s="35">
        <v>78</v>
      </c>
      <c r="O421" s="36">
        <v>78</v>
      </c>
      <c r="P421" s="35">
        <v>73.335000000000008</v>
      </c>
      <c r="Q421" s="35">
        <v>87.5</v>
      </c>
      <c r="R421" s="35">
        <v>84.5</v>
      </c>
      <c r="S421" s="35">
        <v>87</v>
      </c>
      <c r="T421" s="35">
        <v>85</v>
      </c>
      <c r="U421" s="37">
        <f t="shared" si="182"/>
        <v>895.83500000000004</v>
      </c>
      <c r="V421" s="37">
        <f t="shared" si="183"/>
        <v>81.439545454545453</v>
      </c>
      <c r="W421" s="12"/>
      <c r="X421" s="12"/>
    </row>
    <row r="422" spans="1:24" x14ac:dyDescent="0.25">
      <c r="A422" s="18"/>
      <c r="B422" s="4"/>
      <c r="C422" s="4"/>
      <c r="D422" s="25"/>
      <c r="E422" s="25"/>
      <c r="F422" s="4"/>
      <c r="G422" s="4"/>
      <c r="H422" s="4"/>
      <c r="I422" s="40" t="s">
        <v>34</v>
      </c>
      <c r="J422" s="37">
        <f>SUM(J420*60%)+(J421*40%)</f>
        <v>85.75</v>
      </c>
      <c r="K422" s="37">
        <f t="shared" ref="K422:T422" si="187">SUM(K420*60%)+(K421*40%)</f>
        <v>79.199999999999989</v>
      </c>
      <c r="L422" s="37">
        <f t="shared" si="187"/>
        <v>83.199999999999989</v>
      </c>
      <c r="M422" s="37">
        <f t="shared" si="187"/>
        <v>75.050000000000011</v>
      </c>
      <c r="N422" s="37">
        <f t="shared" si="187"/>
        <v>77.349999999999994</v>
      </c>
      <c r="O422" s="37">
        <f t="shared" si="187"/>
        <v>80.599999999999994</v>
      </c>
      <c r="P422" s="37">
        <f t="shared" si="187"/>
        <v>77.033999999999992</v>
      </c>
      <c r="Q422" s="37">
        <f t="shared" si="187"/>
        <v>82</v>
      </c>
      <c r="R422" s="37">
        <f t="shared" si="187"/>
        <v>81.600000000000009</v>
      </c>
      <c r="S422" s="37">
        <f t="shared" si="187"/>
        <v>81.400000000000006</v>
      </c>
      <c r="T422" s="37">
        <f t="shared" si="187"/>
        <v>80.599999999999994</v>
      </c>
      <c r="U422" s="37">
        <f t="shared" si="182"/>
        <v>883.78399999999999</v>
      </c>
      <c r="V422" s="37">
        <f t="shared" si="183"/>
        <v>80.343999999999994</v>
      </c>
      <c r="W422" s="12"/>
      <c r="X422" s="12"/>
    </row>
    <row r="423" spans="1:24" x14ac:dyDescent="0.25">
      <c r="A423" s="12">
        <v>135</v>
      </c>
      <c r="B423" s="23">
        <v>6482</v>
      </c>
      <c r="C423" s="23">
        <v>77884112</v>
      </c>
      <c r="D423" s="23" t="s">
        <v>169</v>
      </c>
      <c r="E423" s="4">
        <v>11</v>
      </c>
      <c r="F423" s="23"/>
      <c r="G423" s="23" t="s">
        <v>180</v>
      </c>
      <c r="H423" s="23"/>
      <c r="I423" s="40" t="s">
        <v>30</v>
      </c>
      <c r="J423" s="41">
        <v>86.916666666666671</v>
      </c>
      <c r="K423" s="41">
        <v>85.166666666666671</v>
      </c>
      <c r="L423" s="41">
        <v>82.583333333333329</v>
      </c>
      <c r="M423" s="41">
        <v>81.25</v>
      </c>
      <c r="N423" s="41">
        <v>88.083333333333329</v>
      </c>
      <c r="O423" s="41">
        <v>83.166666666666671</v>
      </c>
      <c r="P423" s="41">
        <v>80.5</v>
      </c>
      <c r="Q423" s="41">
        <v>83.916666666666671</v>
      </c>
      <c r="R423" s="41">
        <v>82.25</v>
      </c>
      <c r="S423" s="41">
        <v>81.833333333333329</v>
      </c>
      <c r="T423" s="41">
        <v>81.833333333333329</v>
      </c>
      <c r="U423" s="37">
        <f t="shared" si="182"/>
        <v>917.50000000000011</v>
      </c>
      <c r="V423" s="37">
        <f t="shared" si="183"/>
        <v>83.409090909090921</v>
      </c>
      <c r="W423" s="12" t="s">
        <v>31</v>
      </c>
      <c r="X423" s="12" t="s">
        <v>32</v>
      </c>
    </row>
    <row r="424" spans="1:24" x14ac:dyDescent="0.25">
      <c r="A424" s="12"/>
      <c r="B424" s="25"/>
      <c r="C424" s="25"/>
      <c r="D424" s="25"/>
      <c r="E424" s="4"/>
      <c r="F424" s="25"/>
      <c r="G424" s="25"/>
      <c r="H424" s="25"/>
      <c r="I424" s="40" t="s">
        <v>33</v>
      </c>
      <c r="J424" s="35">
        <v>90</v>
      </c>
      <c r="K424" s="36">
        <v>86</v>
      </c>
      <c r="L424" s="35">
        <v>88.5</v>
      </c>
      <c r="M424" s="35">
        <v>71</v>
      </c>
      <c r="N424" s="35">
        <v>84.1</v>
      </c>
      <c r="O424" s="36">
        <v>74</v>
      </c>
      <c r="P424" s="35">
        <v>73</v>
      </c>
      <c r="Q424" s="35">
        <v>86.5</v>
      </c>
      <c r="R424" s="35">
        <v>88.5</v>
      </c>
      <c r="S424" s="35">
        <v>86.5</v>
      </c>
      <c r="T424" s="35">
        <v>81.5</v>
      </c>
      <c r="U424" s="37">
        <f t="shared" si="182"/>
        <v>909.6</v>
      </c>
      <c r="V424" s="37">
        <f t="shared" si="183"/>
        <v>82.690909090909088</v>
      </c>
      <c r="W424" s="12"/>
      <c r="X424" s="12"/>
    </row>
    <row r="425" spans="1:24" x14ac:dyDescent="0.25">
      <c r="A425" s="12"/>
      <c r="B425" s="25"/>
      <c r="C425" s="25"/>
      <c r="D425" s="25"/>
      <c r="E425" s="4"/>
      <c r="F425" s="25"/>
      <c r="G425" s="25"/>
      <c r="H425" s="25"/>
      <c r="I425" s="40" t="s">
        <v>34</v>
      </c>
      <c r="J425" s="37">
        <f>SUM(J423*60%)+(J424*40%)</f>
        <v>88.15</v>
      </c>
      <c r="K425" s="37">
        <f t="shared" ref="K425:T425" si="188">SUM(K423*60%)+(K424*40%)</f>
        <v>85.5</v>
      </c>
      <c r="L425" s="37">
        <f t="shared" si="188"/>
        <v>84.949999999999989</v>
      </c>
      <c r="M425" s="37">
        <f t="shared" si="188"/>
        <v>77.150000000000006</v>
      </c>
      <c r="N425" s="37">
        <f t="shared" si="188"/>
        <v>86.49</v>
      </c>
      <c r="O425" s="37">
        <f t="shared" si="188"/>
        <v>79.5</v>
      </c>
      <c r="P425" s="37">
        <f t="shared" si="188"/>
        <v>77.5</v>
      </c>
      <c r="Q425" s="37">
        <f t="shared" si="188"/>
        <v>84.95</v>
      </c>
      <c r="R425" s="37">
        <f t="shared" si="188"/>
        <v>84.75</v>
      </c>
      <c r="S425" s="37">
        <f t="shared" si="188"/>
        <v>83.699999999999989</v>
      </c>
      <c r="T425" s="37">
        <f t="shared" si="188"/>
        <v>81.699999999999989</v>
      </c>
      <c r="U425" s="37">
        <f t="shared" si="182"/>
        <v>914.34000000000015</v>
      </c>
      <c r="V425" s="37">
        <f t="shared" si="183"/>
        <v>83.121818181818199</v>
      </c>
      <c r="W425" s="12"/>
      <c r="X425" s="12"/>
    </row>
    <row r="426" spans="1:24" x14ac:dyDescent="0.25">
      <c r="A426" s="13">
        <v>136</v>
      </c>
      <c r="B426" s="23">
        <v>6642</v>
      </c>
      <c r="C426" s="23">
        <v>79138180</v>
      </c>
      <c r="D426" s="23" t="s">
        <v>169</v>
      </c>
      <c r="E426" s="23">
        <v>12</v>
      </c>
      <c r="F426" s="23"/>
      <c r="G426" s="23" t="s">
        <v>181</v>
      </c>
      <c r="H426" s="23"/>
      <c r="I426" s="40" t="s">
        <v>30</v>
      </c>
      <c r="J426" s="41">
        <v>84.25</v>
      </c>
      <c r="K426" s="41">
        <v>80.833333333333329</v>
      </c>
      <c r="L426" s="41">
        <v>83.416666666666671</v>
      </c>
      <c r="M426" s="41">
        <v>74.083333333333329</v>
      </c>
      <c r="N426" s="41">
        <v>77.666666666666671</v>
      </c>
      <c r="O426" s="41">
        <v>83.75</v>
      </c>
      <c r="P426" s="41">
        <v>74</v>
      </c>
      <c r="Q426" s="41">
        <v>77.25</v>
      </c>
      <c r="R426" s="41">
        <v>82.666666666666671</v>
      </c>
      <c r="S426" s="41">
        <v>78</v>
      </c>
      <c r="T426" s="41">
        <v>78</v>
      </c>
      <c r="U426" s="37">
        <f t="shared" si="182"/>
        <v>873.91666666666663</v>
      </c>
      <c r="V426" s="37">
        <f t="shared" si="183"/>
        <v>79.446969696969688</v>
      </c>
      <c r="W426" s="12" t="s">
        <v>31</v>
      </c>
      <c r="X426" s="12" t="s">
        <v>32</v>
      </c>
    </row>
    <row r="427" spans="1:24" x14ac:dyDescent="0.25">
      <c r="A427" s="18"/>
      <c r="B427" s="25"/>
      <c r="C427" s="25"/>
      <c r="D427" s="25"/>
      <c r="E427" s="25"/>
      <c r="F427" s="25"/>
      <c r="G427" s="25"/>
      <c r="H427" s="25"/>
      <c r="I427" s="40" t="s">
        <v>33</v>
      </c>
      <c r="J427" s="35">
        <v>88</v>
      </c>
      <c r="K427" s="36">
        <v>82</v>
      </c>
      <c r="L427" s="35">
        <v>91</v>
      </c>
      <c r="M427" s="35">
        <v>62</v>
      </c>
      <c r="N427" s="35">
        <v>78</v>
      </c>
      <c r="O427" s="36">
        <v>90</v>
      </c>
      <c r="P427" s="35">
        <v>72.5</v>
      </c>
      <c r="Q427" s="35">
        <v>87.5</v>
      </c>
      <c r="R427" s="35">
        <v>90</v>
      </c>
      <c r="S427" s="35">
        <v>87</v>
      </c>
      <c r="T427" s="35">
        <v>81.5</v>
      </c>
      <c r="U427" s="37">
        <f t="shared" si="182"/>
        <v>909.5</v>
      </c>
      <c r="V427" s="37">
        <f t="shared" si="183"/>
        <v>82.681818181818187</v>
      </c>
      <c r="W427" s="12"/>
      <c r="X427" s="12"/>
    </row>
    <row r="428" spans="1:24" x14ac:dyDescent="0.25">
      <c r="A428" s="18"/>
      <c r="B428" s="25"/>
      <c r="C428" s="25"/>
      <c r="D428" s="27"/>
      <c r="E428" s="25"/>
      <c r="F428" s="25"/>
      <c r="G428" s="25"/>
      <c r="H428" s="25"/>
      <c r="I428" s="40" t="s">
        <v>34</v>
      </c>
      <c r="J428" s="37">
        <f>SUM(J426*60%)+(J427*40%)</f>
        <v>85.75</v>
      </c>
      <c r="K428" s="37">
        <f t="shared" ref="K428:T428" si="189">SUM(K426*60%)+(K427*40%)</f>
        <v>81.3</v>
      </c>
      <c r="L428" s="37">
        <f t="shared" si="189"/>
        <v>86.45</v>
      </c>
      <c r="M428" s="37">
        <f t="shared" si="189"/>
        <v>69.25</v>
      </c>
      <c r="N428" s="37">
        <f t="shared" si="189"/>
        <v>77.800000000000011</v>
      </c>
      <c r="O428" s="37">
        <f t="shared" si="189"/>
        <v>86.25</v>
      </c>
      <c r="P428" s="37">
        <f t="shared" si="189"/>
        <v>73.400000000000006</v>
      </c>
      <c r="Q428" s="37">
        <f t="shared" si="189"/>
        <v>81.349999999999994</v>
      </c>
      <c r="R428" s="37">
        <f t="shared" si="189"/>
        <v>85.6</v>
      </c>
      <c r="S428" s="37">
        <f t="shared" si="189"/>
        <v>81.599999999999994</v>
      </c>
      <c r="T428" s="37">
        <f t="shared" si="189"/>
        <v>79.400000000000006</v>
      </c>
      <c r="U428" s="37">
        <f t="shared" si="182"/>
        <v>888.15000000000009</v>
      </c>
      <c r="V428" s="37">
        <f t="shared" si="183"/>
        <v>80.740909090909099</v>
      </c>
      <c r="W428" s="12"/>
      <c r="X428" s="12"/>
    </row>
    <row r="429" spans="1:24" x14ac:dyDescent="0.25">
      <c r="A429" s="12">
        <v>137</v>
      </c>
      <c r="B429" s="23">
        <v>6703</v>
      </c>
      <c r="C429" s="23">
        <v>51061667</v>
      </c>
      <c r="D429" s="23" t="s">
        <v>169</v>
      </c>
      <c r="E429" s="4">
        <v>13</v>
      </c>
      <c r="F429" s="23"/>
      <c r="G429" s="23" t="s">
        <v>182</v>
      </c>
      <c r="H429" s="23"/>
      <c r="I429" s="40" t="s">
        <v>30</v>
      </c>
      <c r="J429" s="41">
        <v>85.083333333333329</v>
      </c>
      <c r="K429" s="41">
        <v>80.166666666666671</v>
      </c>
      <c r="L429" s="41">
        <v>75.5</v>
      </c>
      <c r="M429" s="41">
        <v>78.75</v>
      </c>
      <c r="N429" s="41">
        <v>79.583333333333329</v>
      </c>
      <c r="O429" s="41">
        <v>76.833333333333329</v>
      </c>
      <c r="P429" s="41">
        <v>78.25</v>
      </c>
      <c r="Q429" s="41">
        <v>63</v>
      </c>
      <c r="R429" s="41">
        <v>79.5</v>
      </c>
      <c r="S429" s="41">
        <v>79.5</v>
      </c>
      <c r="T429" s="41">
        <v>79.5</v>
      </c>
      <c r="U429" s="37">
        <f t="shared" si="182"/>
        <v>855.66666666666663</v>
      </c>
      <c r="V429" s="37">
        <f t="shared" si="183"/>
        <v>77.787878787878782</v>
      </c>
      <c r="W429" s="12" t="s">
        <v>31</v>
      </c>
      <c r="X429" s="12" t="s">
        <v>32</v>
      </c>
    </row>
    <row r="430" spans="1:24" x14ac:dyDescent="0.25">
      <c r="A430" s="12"/>
      <c r="B430" s="25"/>
      <c r="C430" s="25"/>
      <c r="D430" s="25"/>
      <c r="E430" s="4"/>
      <c r="F430" s="25"/>
      <c r="G430" s="25"/>
      <c r="H430" s="25"/>
      <c r="I430" s="40" t="s">
        <v>33</v>
      </c>
      <c r="J430" s="35">
        <v>86</v>
      </c>
      <c r="K430" s="36">
        <v>78</v>
      </c>
      <c r="L430" s="35">
        <v>75</v>
      </c>
      <c r="M430" s="35">
        <v>60</v>
      </c>
      <c r="N430" s="35">
        <v>77.900000000000006</v>
      </c>
      <c r="O430" s="36">
        <v>70</v>
      </c>
      <c r="P430" s="35">
        <v>72.5</v>
      </c>
      <c r="Q430" s="35">
        <v>84.5</v>
      </c>
      <c r="R430" s="35">
        <v>83.5</v>
      </c>
      <c r="S430" s="35">
        <v>86</v>
      </c>
      <c r="T430" s="35">
        <v>80.5</v>
      </c>
      <c r="U430" s="37">
        <f t="shared" si="182"/>
        <v>853.9</v>
      </c>
      <c r="V430" s="37">
        <f t="shared" si="183"/>
        <v>77.627272727272725</v>
      </c>
      <c r="W430" s="12"/>
      <c r="X430" s="12"/>
    </row>
    <row r="431" spans="1:24" x14ac:dyDescent="0.25">
      <c r="A431" s="12"/>
      <c r="B431" s="25"/>
      <c r="C431" s="25"/>
      <c r="D431" s="25"/>
      <c r="E431" s="4"/>
      <c r="F431" s="25"/>
      <c r="G431" s="25"/>
      <c r="H431" s="25"/>
      <c r="I431" s="40" t="s">
        <v>34</v>
      </c>
      <c r="J431" s="37">
        <f>SUM(J429*60%)+(J430*40%)</f>
        <v>85.449999999999989</v>
      </c>
      <c r="K431" s="37">
        <f t="shared" ref="K431:T431" si="190">SUM(K429*60%)+(K430*40%)</f>
        <v>79.300000000000011</v>
      </c>
      <c r="L431" s="37">
        <f t="shared" si="190"/>
        <v>75.3</v>
      </c>
      <c r="M431" s="37">
        <f t="shared" si="190"/>
        <v>71.25</v>
      </c>
      <c r="N431" s="37">
        <f t="shared" si="190"/>
        <v>78.91</v>
      </c>
      <c r="O431" s="37">
        <f t="shared" si="190"/>
        <v>74.099999999999994</v>
      </c>
      <c r="P431" s="37">
        <f t="shared" si="190"/>
        <v>75.949999999999989</v>
      </c>
      <c r="Q431" s="37">
        <f t="shared" si="190"/>
        <v>71.599999999999994</v>
      </c>
      <c r="R431" s="37">
        <f t="shared" si="190"/>
        <v>81.099999999999994</v>
      </c>
      <c r="S431" s="37">
        <f t="shared" si="190"/>
        <v>82.1</v>
      </c>
      <c r="T431" s="37">
        <f t="shared" si="190"/>
        <v>79.900000000000006</v>
      </c>
      <c r="U431" s="37">
        <f t="shared" si="182"/>
        <v>854.96</v>
      </c>
      <c r="V431" s="37">
        <f t="shared" si="183"/>
        <v>77.723636363636373</v>
      </c>
      <c r="W431" s="12"/>
      <c r="X431" s="12"/>
    </row>
    <row r="432" spans="1:24" x14ac:dyDescent="0.25">
      <c r="A432" s="13">
        <v>138</v>
      </c>
      <c r="B432" s="23">
        <v>6672</v>
      </c>
      <c r="C432" s="43" t="s">
        <v>183</v>
      </c>
      <c r="D432" s="23" t="s">
        <v>169</v>
      </c>
      <c r="E432" s="23">
        <v>14</v>
      </c>
      <c r="F432" s="23"/>
      <c r="G432" s="23" t="s">
        <v>184</v>
      </c>
      <c r="H432" s="23"/>
      <c r="I432" s="40" t="s">
        <v>30</v>
      </c>
      <c r="J432" s="41">
        <v>81.333333333333329</v>
      </c>
      <c r="K432" s="41">
        <v>82.5</v>
      </c>
      <c r="L432" s="41">
        <v>78.333333333333329</v>
      </c>
      <c r="M432" s="41">
        <v>74.583333333333329</v>
      </c>
      <c r="N432" s="41">
        <v>79.166666666666671</v>
      </c>
      <c r="O432" s="41">
        <v>80.416666666666671</v>
      </c>
      <c r="P432" s="41">
        <v>79.583333333333329</v>
      </c>
      <c r="Q432" s="41">
        <v>76.666666666666671</v>
      </c>
      <c r="R432" s="41">
        <v>82.75</v>
      </c>
      <c r="S432" s="41">
        <v>75.5</v>
      </c>
      <c r="T432" s="41">
        <v>75.5</v>
      </c>
      <c r="U432" s="37">
        <f t="shared" si="182"/>
        <v>866.33333333333326</v>
      </c>
      <c r="V432" s="37">
        <f t="shared" si="183"/>
        <v>78.757575757575751</v>
      </c>
      <c r="W432" s="12" t="s">
        <v>31</v>
      </c>
      <c r="X432" s="12" t="s">
        <v>32</v>
      </c>
    </row>
    <row r="433" spans="1:24" x14ac:dyDescent="0.25">
      <c r="A433" s="18"/>
      <c r="B433" s="25"/>
      <c r="C433" s="25"/>
      <c r="D433" s="25"/>
      <c r="E433" s="25"/>
      <c r="F433" s="25"/>
      <c r="G433" s="25"/>
      <c r="H433" s="25"/>
      <c r="I433" s="40" t="s">
        <v>33</v>
      </c>
      <c r="J433" s="35">
        <v>87</v>
      </c>
      <c r="K433" s="36">
        <v>77</v>
      </c>
      <c r="L433" s="35">
        <v>82.5</v>
      </c>
      <c r="M433" s="35">
        <v>62</v>
      </c>
      <c r="N433" s="35">
        <v>80.2</v>
      </c>
      <c r="O433" s="36">
        <v>78</v>
      </c>
      <c r="P433" s="35">
        <v>72.5</v>
      </c>
      <c r="Q433" s="35">
        <v>85</v>
      </c>
      <c r="R433" s="35">
        <v>84</v>
      </c>
      <c r="S433" s="35">
        <v>85.5</v>
      </c>
      <c r="T433" s="35">
        <v>83</v>
      </c>
      <c r="U433" s="37">
        <f t="shared" si="182"/>
        <v>876.7</v>
      </c>
      <c r="V433" s="37">
        <f t="shared" si="183"/>
        <v>79.7</v>
      </c>
      <c r="W433" s="12"/>
      <c r="X433" s="12"/>
    </row>
    <row r="434" spans="1:24" x14ac:dyDescent="0.25">
      <c r="A434" s="18"/>
      <c r="B434" s="27"/>
      <c r="C434" s="27"/>
      <c r="D434" s="25"/>
      <c r="E434" s="25"/>
      <c r="F434" s="27"/>
      <c r="G434" s="27"/>
      <c r="H434" s="27"/>
      <c r="I434" s="40" t="s">
        <v>34</v>
      </c>
      <c r="J434" s="37">
        <f>SUM(J432*60%)+(J433*40%)</f>
        <v>83.6</v>
      </c>
      <c r="K434" s="37">
        <f t="shared" ref="K434:T434" si="191">SUM(K432*60%)+(K433*40%)</f>
        <v>80.3</v>
      </c>
      <c r="L434" s="37">
        <f t="shared" si="191"/>
        <v>80</v>
      </c>
      <c r="M434" s="37">
        <f t="shared" si="191"/>
        <v>69.55</v>
      </c>
      <c r="N434" s="37">
        <f t="shared" si="191"/>
        <v>79.580000000000013</v>
      </c>
      <c r="O434" s="37">
        <f t="shared" si="191"/>
        <v>79.45</v>
      </c>
      <c r="P434" s="37">
        <f t="shared" si="191"/>
        <v>76.75</v>
      </c>
      <c r="Q434" s="37">
        <f t="shared" si="191"/>
        <v>80</v>
      </c>
      <c r="R434" s="37">
        <f t="shared" si="191"/>
        <v>83.25</v>
      </c>
      <c r="S434" s="37">
        <f t="shared" si="191"/>
        <v>79.5</v>
      </c>
      <c r="T434" s="37">
        <f t="shared" si="191"/>
        <v>78.5</v>
      </c>
      <c r="U434" s="37">
        <f t="shared" si="182"/>
        <v>870.48</v>
      </c>
      <c r="V434" s="37">
        <f t="shared" si="183"/>
        <v>79.13454545454546</v>
      </c>
      <c r="W434" s="12"/>
      <c r="X434" s="12"/>
    </row>
    <row r="435" spans="1:24" x14ac:dyDescent="0.25">
      <c r="A435" s="12">
        <v>139</v>
      </c>
      <c r="B435" s="23">
        <v>6484</v>
      </c>
      <c r="C435" s="43" t="s">
        <v>185</v>
      </c>
      <c r="D435" s="23" t="s">
        <v>169</v>
      </c>
      <c r="E435" s="4">
        <v>15</v>
      </c>
      <c r="F435" s="23"/>
      <c r="G435" s="23" t="s">
        <v>186</v>
      </c>
      <c r="H435" s="23"/>
      <c r="I435" s="40" t="s">
        <v>30</v>
      </c>
      <c r="J435" s="41">
        <v>81.666666666666671</v>
      </c>
      <c r="K435" s="41">
        <v>77.416666666666671</v>
      </c>
      <c r="L435" s="41">
        <v>74.166666666666671</v>
      </c>
      <c r="M435" s="41">
        <v>74.083333333333329</v>
      </c>
      <c r="N435" s="41">
        <v>74.916666666666671</v>
      </c>
      <c r="O435" s="41">
        <v>71.333333333333329</v>
      </c>
      <c r="P435" s="41">
        <v>75.083333333333329</v>
      </c>
      <c r="Q435" s="41">
        <v>76.833333333333329</v>
      </c>
      <c r="R435" s="41">
        <v>78.5</v>
      </c>
      <c r="S435" s="41">
        <v>74.083333333333329</v>
      </c>
      <c r="T435" s="41">
        <v>74.083333333333329</v>
      </c>
      <c r="U435" s="37">
        <f t="shared" si="182"/>
        <v>832.16666666666674</v>
      </c>
      <c r="V435" s="37">
        <f t="shared" si="183"/>
        <v>75.651515151515156</v>
      </c>
      <c r="W435" s="12" t="s">
        <v>31</v>
      </c>
      <c r="X435" s="12" t="s">
        <v>32</v>
      </c>
    </row>
    <row r="436" spans="1:24" x14ac:dyDescent="0.25">
      <c r="A436" s="12"/>
      <c r="B436" s="25"/>
      <c r="C436" s="25"/>
      <c r="D436" s="25"/>
      <c r="E436" s="4"/>
      <c r="F436" s="25"/>
      <c r="G436" s="25"/>
      <c r="H436" s="25"/>
      <c r="I436" s="40" t="s">
        <v>33</v>
      </c>
      <c r="J436" s="35">
        <v>84</v>
      </c>
      <c r="K436" s="36">
        <v>77</v>
      </c>
      <c r="L436" s="35">
        <v>75</v>
      </c>
      <c r="M436" s="35">
        <v>66</v>
      </c>
      <c r="N436" s="35">
        <v>76.5</v>
      </c>
      <c r="O436" s="36">
        <v>70</v>
      </c>
      <c r="P436" s="35">
        <v>70.164999999999992</v>
      </c>
      <c r="Q436" s="35">
        <v>84</v>
      </c>
      <c r="R436" s="35">
        <v>81.5</v>
      </c>
      <c r="S436" s="35">
        <v>85.5</v>
      </c>
      <c r="T436" s="35">
        <v>80</v>
      </c>
      <c r="U436" s="37">
        <f t="shared" si="182"/>
        <v>849.66499999999996</v>
      </c>
      <c r="V436" s="37">
        <f t="shared" si="183"/>
        <v>77.24227272727272</v>
      </c>
      <c r="W436" s="12"/>
      <c r="X436" s="12"/>
    </row>
    <row r="437" spans="1:24" x14ac:dyDescent="0.25">
      <c r="A437" s="12"/>
      <c r="B437" s="27"/>
      <c r="C437" s="27"/>
      <c r="D437" s="25"/>
      <c r="E437" s="4"/>
      <c r="F437" s="27"/>
      <c r="G437" s="27"/>
      <c r="H437" s="27"/>
      <c r="I437" s="40" t="s">
        <v>34</v>
      </c>
      <c r="J437" s="37">
        <f>SUM(J435*60%)+(J436*40%)</f>
        <v>82.6</v>
      </c>
      <c r="K437" s="37">
        <f t="shared" ref="K437:T437" si="192">SUM(K435*60%)+(K436*40%)</f>
        <v>77.25</v>
      </c>
      <c r="L437" s="37">
        <f t="shared" si="192"/>
        <v>74.5</v>
      </c>
      <c r="M437" s="37">
        <f t="shared" si="192"/>
        <v>70.849999999999994</v>
      </c>
      <c r="N437" s="37">
        <f t="shared" si="192"/>
        <v>75.550000000000011</v>
      </c>
      <c r="O437" s="37">
        <f t="shared" si="192"/>
        <v>70.8</v>
      </c>
      <c r="P437" s="37">
        <f t="shared" si="192"/>
        <v>73.116</v>
      </c>
      <c r="Q437" s="37">
        <f t="shared" si="192"/>
        <v>79.699999999999989</v>
      </c>
      <c r="R437" s="37">
        <f t="shared" si="192"/>
        <v>79.7</v>
      </c>
      <c r="S437" s="37">
        <f t="shared" si="192"/>
        <v>78.650000000000006</v>
      </c>
      <c r="T437" s="37">
        <f t="shared" si="192"/>
        <v>76.449999999999989</v>
      </c>
      <c r="U437" s="37">
        <f t="shared" si="182"/>
        <v>839.16599999999994</v>
      </c>
      <c r="V437" s="37">
        <f t="shared" si="183"/>
        <v>76.287818181818182</v>
      </c>
      <c r="W437" s="12"/>
      <c r="X437" s="12"/>
    </row>
    <row r="438" spans="1:24" x14ac:dyDescent="0.25">
      <c r="A438" s="13">
        <v>140</v>
      </c>
      <c r="B438" s="23">
        <v>6604</v>
      </c>
      <c r="C438" s="43" t="s">
        <v>187</v>
      </c>
      <c r="D438" s="23" t="s">
        <v>169</v>
      </c>
      <c r="E438" s="23">
        <v>16</v>
      </c>
      <c r="F438" s="23"/>
      <c r="G438" s="23" t="s">
        <v>188</v>
      </c>
      <c r="H438" s="23"/>
      <c r="I438" s="40" t="s">
        <v>30</v>
      </c>
      <c r="J438" s="41">
        <v>76.666666666666671</v>
      </c>
      <c r="K438" s="41">
        <v>73.083333333333329</v>
      </c>
      <c r="L438" s="41">
        <v>72.5</v>
      </c>
      <c r="M438" s="41">
        <v>71.166666666666671</v>
      </c>
      <c r="N438" s="41">
        <v>71.5</v>
      </c>
      <c r="O438" s="41">
        <v>71.75</v>
      </c>
      <c r="P438" s="41">
        <v>71.166666666666671</v>
      </c>
      <c r="Q438" s="41">
        <v>70.833333333333329</v>
      </c>
      <c r="R438" s="41">
        <v>70</v>
      </c>
      <c r="S438" s="41">
        <v>70.75</v>
      </c>
      <c r="T438" s="41">
        <v>70.75</v>
      </c>
      <c r="U438" s="37">
        <f t="shared" si="182"/>
        <v>790.16666666666674</v>
      </c>
      <c r="V438" s="37">
        <f t="shared" si="183"/>
        <v>71.833333333333343</v>
      </c>
      <c r="W438" s="12" t="s">
        <v>31</v>
      </c>
      <c r="X438" s="12" t="s">
        <v>32</v>
      </c>
    </row>
    <row r="439" spans="1:24" x14ac:dyDescent="0.25">
      <c r="A439" s="18"/>
      <c r="B439" s="25"/>
      <c r="C439" s="25"/>
      <c r="D439" s="25"/>
      <c r="E439" s="25"/>
      <c r="F439" s="25"/>
      <c r="G439" s="25"/>
      <c r="H439" s="25"/>
      <c r="I439" s="40" t="s">
        <v>33</v>
      </c>
      <c r="J439" s="35">
        <v>84</v>
      </c>
      <c r="K439" s="36">
        <v>77</v>
      </c>
      <c r="L439" s="35">
        <v>84.5</v>
      </c>
      <c r="M439" s="35">
        <v>62</v>
      </c>
      <c r="N439" s="35">
        <v>77.8</v>
      </c>
      <c r="O439" s="36">
        <v>70</v>
      </c>
      <c r="P439" s="35">
        <v>72.5</v>
      </c>
      <c r="Q439" s="35">
        <v>84</v>
      </c>
      <c r="R439" s="35">
        <v>79.5</v>
      </c>
      <c r="S439" s="35">
        <v>85.5</v>
      </c>
      <c r="T439" s="35">
        <v>80</v>
      </c>
      <c r="U439" s="37">
        <f t="shared" si="182"/>
        <v>856.8</v>
      </c>
      <c r="V439" s="37">
        <f t="shared" si="183"/>
        <v>77.890909090909091</v>
      </c>
      <c r="W439" s="12"/>
      <c r="X439" s="12"/>
    </row>
    <row r="440" spans="1:24" x14ac:dyDescent="0.25">
      <c r="A440" s="21"/>
      <c r="B440" s="27"/>
      <c r="C440" s="27"/>
      <c r="D440" s="27"/>
      <c r="E440" s="27"/>
      <c r="F440" s="27"/>
      <c r="G440" s="27"/>
      <c r="H440" s="27"/>
      <c r="I440" s="40" t="s">
        <v>34</v>
      </c>
      <c r="J440" s="37">
        <f>SUM(J438*60%)+(J439*40%)</f>
        <v>79.599999999999994</v>
      </c>
      <c r="K440" s="37">
        <f t="shared" ref="K440:T440" si="193">SUM(K438*60%)+(K439*40%)</f>
        <v>74.649999999999991</v>
      </c>
      <c r="L440" s="37">
        <f t="shared" si="193"/>
        <v>77.300000000000011</v>
      </c>
      <c r="M440" s="37">
        <f t="shared" si="193"/>
        <v>67.5</v>
      </c>
      <c r="N440" s="37">
        <f t="shared" si="193"/>
        <v>74.02</v>
      </c>
      <c r="O440" s="37">
        <f t="shared" si="193"/>
        <v>71.05</v>
      </c>
      <c r="P440" s="37">
        <f t="shared" si="193"/>
        <v>71.7</v>
      </c>
      <c r="Q440" s="37">
        <f t="shared" si="193"/>
        <v>76.099999999999994</v>
      </c>
      <c r="R440" s="37">
        <f t="shared" si="193"/>
        <v>73.8</v>
      </c>
      <c r="S440" s="37">
        <f t="shared" si="193"/>
        <v>76.650000000000006</v>
      </c>
      <c r="T440" s="37">
        <f t="shared" si="193"/>
        <v>74.449999999999989</v>
      </c>
      <c r="U440" s="37">
        <f t="shared" si="182"/>
        <v>816.81999999999994</v>
      </c>
      <c r="V440" s="37">
        <f t="shared" si="183"/>
        <v>74.256363636363631</v>
      </c>
      <c r="W440" s="12"/>
      <c r="X440" s="12"/>
    </row>
    <row r="441" spans="1:24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</row>
    <row r="442" spans="1:24" x14ac:dyDescent="0.25">
      <c r="A442" s="12">
        <v>141</v>
      </c>
      <c r="B442" s="4">
        <v>6673</v>
      </c>
      <c r="C442" s="4">
        <v>3054809140</v>
      </c>
      <c r="D442" s="23" t="s">
        <v>169</v>
      </c>
      <c r="E442" s="4">
        <v>17</v>
      </c>
      <c r="F442" s="4"/>
      <c r="G442" s="4" t="s">
        <v>189</v>
      </c>
      <c r="H442" s="4"/>
      <c r="I442" s="40" t="s">
        <v>30</v>
      </c>
      <c r="J442" s="41">
        <v>81</v>
      </c>
      <c r="K442" s="41">
        <v>78.916666666666671</v>
      </c>
      <c r="L442" s="41">
        <v>75</v>
      </c>
      <c r="M442" s="41">
        <v>73.916666666666671</v>
      </c>
      <c r="N442" s="41">
        <v>80</v>
      </c>
      <c r="O442" s="41">
        <v>76.75</v>
      </c>
      <c r="P442" s="41">
        <v>75.25</v>
      </c>
      <c r="Q442" s="41">
        <v>73.833333333333329</v>
      </c>
      <c r="R442" s="41">
        <v>80.416666666666671</v>
      </c>
      <c r="S442" s="41">
        <v>78.666666666666671</v>
      </c>
      <c r="T442" s="41">
        <v>78.666666666666671</v>
      </c>
      <c r="U442" s="37">
        <f t="shared" ref="U442:U471" si="194">SUM(J442:T442)</f>
        <v>852.41666666666663</v>
      </c>
      <c r="V442" s="37">
        <f t="shared" ref="V442:V471" si="195">U442/11</f>
        <v>77.492424242424235</v>
      </c>
      <c r="W442" s="12" t="s">
        <v>31</v>
      </c>
      <c r="X442" s="12" t="s">
        <v>32</v>
      </c>
    </row>
    <row r="443" spans="1:24" x14ac:dyDescent="0.25">
      <c r="A443" s="12"/>
      <c r="B443" s="4"/>
      <c r="C443" s="4"/>
      <c r="D443" s="25"/>
      <c r="E443" s="4"/>
      <c r="F443" s="4"/>
      <c r="G443" s="4"/>
      <c r="H443" s="4"/>
      <c r="I443" s="40" t="s">
        <v>33</v>
      </c>
      <c r="J443" s="35">
        <v>85</v>
      </c>
      <c r="K443" s="36">
        <v>78</v>
      </c>
      <c r="L443" s="35">
        <v>77.5</v>
      </c>
      <c r="M443" s="35">
        <v>62</v>
      </c>
      <c r="N443" s="35">
        <v>77</v>
      </c>
      <c r="O443" s="36">
        <v>70</v>
      </c>
      <c r="P443" s="35">
        <v>72.335000000000008</v>
      </c>
      <c r="Q443" s="35">
        <v>84</v>
      </c>
      <c r="R443" s="35">
        <v>92</v>
      </c>
      <c r="S443" s="35">
        <v>86</v>
      </c>
      <c r="T443" s="35">
        <v>80</v>
      </c>
      <c r="U443" s="37">
        <f t="shared" si="194"/>
        <v>863.83500000000004</v>
      </c>
      <c r="V443" s="37">
        <f t="shared" si="195"/>
        <v>78.530454545454546</v>
      </c>
      <c r="W443" s="12"/>
      <c r="X443" s="12"/>
    </row>
    <row r="444" spans="1:24" x14ac:dyDescent="0.25">
      <c r="A444" s="12"/>
      <c r="B444" s="4"/>
      <c r="C444" s="4"/>
      <c r="D444" s="27"/>
      <c r="E444" s="4"/>
      <c r="F444" s="4"/>
      <c r="G444" s="4"/>
      <c r="H444" s="4"/>
      <c r="I444" s="40" t="s">
        <v>34</v>
      </c>
      <c r="J444" s="37">
        <f>SUM(J442*60%)+(J443*40%)</f>
        <v>82.6</v>
      </c>
      <c r="K444" s="37">
        <f t="shared" ref="K444:T444" si="196">SUM(K442*60%)+(K443*40%)</f>
        <v>78.550000000000011</v>
      </c>
      <c r="L444" s="37">
        <f t="shared" si="196"/>
        <v>76</v>
      </c>
      <c r="M444" s="37">
        <f t="shared" si="196"/>
        <v>69.150000000000006</v>
      </c>
      <c r="N444" s="37">
        <f t="shared" si="196"/>
        <v>78.8</v>
      </c>
      <c r="O444" s="37">
        <f t="shared" si="196"/>
        <v>74.05</v>
      </c>
      <c r="P444" s="37">
        <f t="shared" si="196"/>
        <v>74.084000000000003</v>
      </c>
      <c r="Q444" s="37">
        <f t="shared" si="196"/>
        <v>77.900000000000006</v>
      </c>
      <c r="R444" s="37">
        <f t="shared" si="196"/>
        <v>85.050000000000011</v>
      </c>
      <c r="S444" s="37">
        <f t="shared" si="196"/>
        <v>81.599999999999994</v>
      </c>
      <c r="T444" s="37">
        <f t="shared" si="196"/>
        <v>79.2</v>
      </c>
      <c r="U444" s="37">
        <f t="shared" si="194"/>
        <v>856.98400000000004</v>
      </c>
      <c r="V444" s="37">
        <f t="shared" si="195"/>
        <v>77.907636363636371</v>
      </c>
      <c r="W444" s="12"/>
      <c r="X444" s="12"/>
    </row>
    <row r="445" spans="1:24" x14ac:dyDescent="0.25">
      <c r="A445" s="13">
        <v>142</v>
      </c>
      <c r="B445" s="23">
        <v>6675</v>
      </c>
      <c r="C445" s="23">
        <v>72060872</v>
      </c>
      <c r="D445" s="23" t="s">
        <v>169</v>
      </c>
      <c r="E445" s="23">
        <v>18</v>
      </c>
      <c r="F445" s="23"/>
      <c r="G445" s="23" t="s">
        <v>190</v>
      </c>
      <c r="H445" s="23"/>
      <c r="I445" s="40" t="s">
        <v>30</v>
      </c>
      <c r="J445" s="41">
        <v>82.333333333333329</v>
      </c>
      <c r="K445" s="41">
        <v>79.916666666666671</v>
      </c>
      <c r="L445" s="41">
        <v>79.416666666666671</v>
      </c>
      <c r="M445" s="41">
        <v>78.083333333333329</v>
      </c>
      <c r="N445" s="41">
        <v>78.75</v>
      </c>
      <c r="O445" s="41">
        <v>77.583333333333329</v>
      </c>
      <c r="P445" s="41">
        <v>77.916666666666671</v>
      </c>
      <c r="Q445" s="41">
        <v>76.333333333333329</v>
      </c>
      <c r="R445" s="41">
        <v>80.583333333333329</v>
      </c>
      <c r="S445" s="41">
        <v>78.5</v>
      </c>
      <c r="T445" s="41">
        <v>78.5</v>
      </c>
      <c r="U445" s="37">
        <f t="shared" si="194"/>
        <v>867.91666666666674</v>
      </c>
      <c r="V445" s="37">
        <f t="shared" si="195"/>
        <v>78.901515151515156</v>
      </c>
      <c r="W445" s="12" t="s">
        <v>31</v>
      </c>
      <c r="X445" s="12" t="s">
        <v>32</v>
      </c>
    </row>
    <row r="446" spans="1:24" x14ac:dyDescent="0.25">
      <c r="A446" s="18"/>
      <c r="B446" s="25"/>
      <c r="C446" s="25"/>
      <c r="D446" s="25"/>
      <c r="E446" s="25"/>
      <c r="F446" s="25"/>
      <c r="G446" s="25"/>
      <c r="H446" s="25"/>
      <c r="I446" s="40" t="s">
        <v>33</v>
      </c>
      <c r="J446" s="35">
        <v>86</v>
      </c>
      <c r="K446" s="36">
        <v>78</v>
      </c>
      <c r="L446" s="35">
        <v>85</v>
      </c>
      <c r="M446" s="35">
        <v>69</v>
      </c>
      <c r="N446" s="35">
        <v>76.8</v>
      </c>
      <c r="O446" s="36">
        <v>70</v>
      </c>
      <c r="P446" s="35">
        <v>72.835000000000008</v>
      </c>
      <c r="Q446" s="35">
        <v>84</v>
      </c>
      <c r="R446" s="35">
        <v>83.5</v>
      </c>
      <c r="S446" s="35">
        <v>85.5</v>
      </c>
      <c r="T446" s="35">
        <v>82.5</v>
      </c>
      <c r="U446" s="37">
        <f t="shared" si="194"/>
        <v>873.13499999999999</v>
      </c>
      <c r="V446" s="37">
        <f t="shared" si="195"/>
        <v>79.37590909090909</v>
      </c>
      <c r="W446" s="12"/>
      <c r="X446" s="12"/>
    </row>
    <row r="447" spans="1:24" x14ac:dyDescent="0.25">
      <c r="A447" s="18"/>
      <c r="B447" s="25"/>
      <c r="C447" s="25"/>
      <c r="D447" s="27"/>
      <c r="E447" s="25"/>
      <c r="F447" s="25"/>
      <c r="G447" s="25"/>
      <c r="H447" s="25"/>
      <c r="I447" s="40" t="s">
        <v>34</v>
      </c>
      <c r="J447" s="37">
        <f>SUM(J445*60%)+(J446*40%)</f>
        <v>83.8</v>
      </c>
      <c r="K447" s="37">
        <f t="shared" ref="K447:T447" si="197">SUM(K445*60%)+(K446*40%)</f>
        <v>79.150000000000006</v>
      </c>
      <c r="L447" s="37">
        <f t="shared" si="197"/>
        <v>81.650000000000006</v>
      </c>
      <c r="M447" s="37">
        <f t="shared" si="197"/>
        <v>74.449999999999989</v>
      </c>
      <c r="N447" s="37">
        <f t="shared" si="197"/>
        <v>77.97</v>
      </c>
      <c r="O447" s="37">
        <f t="shared" si="197"/>
        <v>74.55</v>
      </c>
      <c r="P447" s="37">
        <f t="shared" si="197"/>
        <v>75.884</v>
      </c>
      <c r="Q447" s="37">
        <f t="shared" si="197"/>
        <v>79.400000000000006</v>
      </c>
      <c r="R447" s="37">
        <f t="shared" si="197"/>
        <v>81.75</v>
      </c>
      <c r="S447" s="37">
        <f t="shared" si="197"/>
        <v>81.300000000000011</v>
      </c>
      <c r="T447" s="37">
        <f t="shared" si="197"/>
        <v>80.099999999999994</v>
      </c>
      <c r="U447" s="37">
        <f t="shared" si="194"/>
        <v>870.00400000000002</v>
      </c>
      <c r="V447" s="37">
        <f t="shared" si="195"/>
        <v>79.091272727272724</v>
      </c>
      <c r="W447" s="12"/>
      <c r="X447" s="12"/>
    </row>
    <row r="448" spans="1:24" x14ac:dyDescent="0.25">
      <c r="A448" s="12">
        <v>143</v>
      </c>
      <c r="B448" s="23">
        <v>6609</v>
      </c>
      <c r="C448" s="23">
        <v>72100462</v>
      </c>
      <c r="D448" s="23" t="s">
        <v>169</v>
      </c>
      <c r="E448" s="4">
        <v>19</v>
      </c>
      <c r="F448" s="23"/>
      <c r="G448" s="23" t="s">
        <v>191</v>
      </c>
      <c r="H448" s="23"/>
      <c r="I448" s="40" t="s">
        <v>30</v>
      </c>
      <c r="J448" s="41">
        <v>85.166666666666671</v>
      </c>
      <c r="K448" s="41">
        <v>81.333333333333329</v>
      </c>
      <c r="L448" s="41">
        <v>82.916666666666671</v>
      </c>
      <c r="M448" s="41">
        <v>81.916666666666671</v>
      </c>
      <c r="N448" s="41">
        <v>78.666666666666671</v>
      </c>
      <c r="O448" s="41">
        <v>79.666666666666671</v>
      </c>
      <c r="P448" s="41">
        <v>75.666666666666671</v>
      </c>
      <c r="Q448" s="41">
        <v>82.25</v>
      </c>
      <c r="R448" s="41">
        <v>83.25</v>
      </c>
      <c r="S448" s="41">
        <v>84.083333333333329</v>
      </c>
      <c r="T448" s="41">
        <v>84.083333333333329</v>
      </c>
      <c r="U448" s="37">
        <f t="shared" si="194"/>
        <v>899.00000000000011</v>
      </c>
      <c r="V448" s="37">
        <f t="shared" si="195"/>
        <v>81.727272727272734</v>
      </c>
      <c r="W448" s="12" t="s">
        <v>31</v>
      </c>
      <c r="X448" s="12" t="s">
        <v>32</v>
      </c>
    </row>
    <row r="449" spans="1:24" x14ac:dyDescent="0.25">
      <c r="A449" s="12"/>
      <c r="B449" s="25"/>
      <c r="C449" s="25"/>
      <c r="D449" s="25"/>
      <c r="E449" s="4"/>
      <c r="F449" s="25"/>
      <c r="G449" s="25"/>
      <c r="H449" s="25"/>
      <c r="I449" s="40" t="s">
        <v>33</v>
      </c>
      <c r="J449" s="35">
        <v>89</v>
      </c>
      <c r="K449" s="36">
        <v>82</v>
      </c>
      <c r="L449" s="35">
        <v>87.5</v>
      </c>
      <c r="M449" s="35">
        <v>73</v>
      </c>
      <c r="N449" s="35">
        <v>78.5</v>
      </c>
      <c r="O449" s="36">
        <v>93</v>
      </c>
      <c r="P449" s="35">
        <v>74.884999999999991</v>
      </c>
      <c r="Q449" s="35">
        <v>91</v>
      </c>
      <c r="R449" s="35">
        <v>95.5</v>
      </c>
      <c r="S449" s="35">
        <v>87</v>
      </c>
      <c r="T449" s="35">
        <v>84.5</v>
      </c>
      <c r="U449" s="37">
        <f t="shared" si="194"/>
        <v>935.88499999999999</v>
      </c>
      <c r="V449" s="37">
        <f t="shared" si="195"/>
        <v>85.080454545454543</v>
      </c>
      <c r="W449" s="12"/>
      <c r="X449" s="12"/>
    </row>
    <row r="450" spans="1:24" x14ac:dyDescent="0.25">
      <c r="A450" s="12"/>
      <c r="B450" s="25"/>
      <c r="C450" s="25"/>
      <c r="D450" s="27"/>
      <c r="E450" s="4"/>
      <c r="F450" s="25"/>
      <c r="G450" s="25"/>
      <c r="H450" s="25"/>
      <c r="I450" s="40" t="s">
        <v>34</v>
      </c>
      <c r="J450" s="37">
        <f>SUM(J448*60%)+(J449*40%)</f>
        <v>86.7</v>
      </c>
      <c r="K450" s="37">
        <f t="shared" ref="K450:T450" si="198">SUM(K448*60%)+(K449*40%)</f>
        <v>81.599999999999994</v>
      </c>
      <c r="L450" s="37">
        <f t="shared" si="198"/>
        <v>84.75</v>
      </c>
      <c r="M450" s="37">
        <f t="shared" si="198"/>
        <v>78.349999999999994</v>
      </c>
      <c r="N450" s="37">
        <f t="shared" si="198"/>
        <v>78.600000000000009</v>
      </c>
      <c r="O450" s="37">
        <f t="shared" si="198"/>
        <v>85</v>
      </c>
      <c r="P450" s="37">
        <f t="shared" si="198"/>
        <v>75.353999999999999</v>
      </c>
      <c r="Q450" s="37">
        <f t="shared" si="198"/>
        <v>85.75</v>
      </c>
      <c r="R450" s="37">
        <f t="shared" si="198"/>
        <v>88.15</v>
      </c>
      <c r="S450" s="37">
        <f t="shared" si="198"/>
        <v>85.25</v>
      </c>
      <c r="T450" s="37">
        <f t="shared" si="198"/>
        <v>84.25</v>
      </c>
      <c r="U450" s="37">
        <f t="shared" si="194"/>
        <v>913.75400000000002</v>
      </c>
      <c r="V450" s="37">
        <f t="shared" si="195"/>
        <v>83.068545454545458</v>
      </c>
      <c r="W450" s="12"/>
      <c r="X450" s="12"/>
    </row>
    <row r="451" spans="1:24" x14ac:dyDescent="0.25">
      <c r="A451" s="13">
        <v>144</v>
      </c>
      <c r="B451" s="4">
        <v>6454</v>
      </c>
      <c r="C451" s="44" t="s">
        <v>192</v>
      </c>
      <c r="D451" s="23" t="s">
        <v>169</v>
      </c>
      <c r="E451" s="23">
        <v>20</v>
      </c>
      <c r="F451" s="4"/>
      <c r="G451" s="4" t="s">
        <v>193</v>
      </c>
      <c r="H451" s="4"/>
      <c r="I451" s="40" t="s">
        <v>30</v>
      </c>
      <c r="J451" s="41">
        <v>86.666666666666671</v>
      </c>
      <c r="K451" s="41">
        <v>84</v>
      </c>
      <c r="L451" s="41">
        <v>83.916666666666671</v>
      </c>
      <c r="M451" s="41">
        <v>76.75</v>
      </c>
      <c r="N451" s="41">
        <v>81.666666666666671</v>
      </c>
      <c r="O451" s="41">
        <v>83.75</v>
      </c>
      <c r="P451" s="41">
        <v>76.916666666666671</v>
      </c>
      <c r="Q451" s="41">
        <v>80.583333333333329</v>
      </c>
      <c r="R451" s="41">
        <v>81.5</v>
      </c>
      <c r="S451" s="41">
        <v>81</v>
      </c>
      <c r="T451" s="41">
        <v>81</v>
      </c>
      <c r="U451" s="37">
        <f t="shared" si="194"/>
        <v>897.75000000000011</v>
      </c>
      <c r="V451" s="37">
        <f t="shared" si="195"/>
        <v>81.613636363636374</v>
      </c>
      <c r="W451" s="12" t="s">
        <v>31</v>
      </c>
      <c r="X451" s="12" t="s">
        <v>32</v>
      </c>
    </row>
    <row r="452" spans="1:24" x14ac:dyDescent="0.25">
      <c r="A452" s="18"/>
      <c r="B452" s="4"/>
      <c r="C452" s="4"/>
      <c r="D452" s="25"/>
      <c r="E452" s="25"/>
      <c r="F452" s="4"/>
      <c r="G452" s="4"/>
      <c r="H452" s="4"/>
      <c r="I452" s="40" t="s">
        <v>33</v>
      </c>
      <c r="J452" s="35">
        <v>89</v>
      </c>
      <c r="K452" s="36">
        <v>85</v>
      </c>
      <c r="L452" s="35">
        <v>87.5</v>
      </c>
      <c r="M452" s="35">
        <v>70</v>
      </c>
      <c r="N452" s="35">
        <v>78.599999999999994</v>
      </c>
      <c r="O452" s="36">
        <v>87</v>
      </c>
      <c r="P452" s="35">
        <v>72.5</v>
      </c>
      <c r="Q452" s="35">
        <v>92.5</v>
      </c>
      <c r="R452" s="35">
        <v>85.5</v>
      </c>
      <c r="S452" s="35">
        <v>87</v>
      </c>
      <c r="T452" s="35">
        <v>81.5</v>
      </c>
      <c r="U452" s="37">
        <f t="shared" si="194"/>
        <v>916.1</v>
      </c>
      <c r="V452" s="37">
        <f t="shared" si="195"/>
        <v>83.281818181818181</v>
      </c>
      <c r="W452" s="12"/>
      <c r="X452" s="12"/>
    </row>
    <row r="453" spans="1:24" x14ac:dyDescent="0.25">
      <c r="A453" s="18"/>
      <c r="B453" s="4"/>
      <c r="C453" s="4"/>
      <c r="D453" s="27"/>
      <c r="E453" s="25"/>
      <c r="F453" s="4"/>
      <c r="G453" s="4"/>
      <c r="H453" s="4"/>
      <c r="I453" s="40" t="s">
        <v>34</v>
      </c>
      <c r="J453" s="37">
        <f>SUM(J451*60%)+(J452*40%)</f>
        <v>87.6</v>
      </c>
      <c r="K453" s="37">
        <f t="shared" ref="K453:T453" si="199">SUM(K451*60%)+(K452*40%)</f>
        <v>84.4</v>
      </c>
      <c r="L453" s="37">
        <f t="shared" si="199"/>
        <v>85.35</v>
      </c>
      <c r="M453" s="37">
        <f t="shared" si="199"/>
        <v>74.05</v>
      </c>
      <c r="N453" s="37">
        <f t="shared" si="199"/>
        <v>80.44</v>
      </c>
      <c r="O453" s="37">
        <f t="shared" si="199"/>
        <v>85.050000000000011</v>
      </c>
      <c r="P453" s="37">
        <f t="shared" si="199"/>
        <v>75.150000000000006</v>
      </c>
      <c r="Q453" s="37">
        <f t="shared" si="199"/>
        <v>85.35</v>
      </c>
      <c r="R453" s="37">
        <f t="shared" si="199"/>
        <v>83.1</v>
      </c>
      <c r="S453" s="37">
        <f t="shared" si="199"/>
        <v>83.4</v>
      </c>
      <c r="T453" s="37">
        <f t="shared" si="199"/>
        <v>81.2</v>
      </c>
      <c r="U453" s="37">
        <f t="shared" si="194"/>
        <v>905.09000000000015</v>
      </c>
      <c r="V453" s="37">
        <f t="shared" si="195"/>
        <v>82.280909090909105</v>
      </c>
      <c r="W453" s="12"/>
      <c r="X453" s="12"/>
    </row>
    <row r="454" spans="1:24" x14ac:dyDescent="0.25">
      <c r="A454" s="12">
        <v>145</v>
      </c>
      <c r="B454" s="23">
        <v>6580</v>
      </c>
      <c r="C454" s="43" t="s">
        <v>194</v>
      </c>
      <c r="D454" s="23" t="s">
        <v>169</v>
      </c>
      <c r="E454" s="4">
        <v>21</v>
      </c>
      <c r="F454" s="23"/>
      <c r="G454" s="23" t="s">
        <v>195</v>
      </c>
      <c r="H454" s="23"/>
      <c r="I454" s="40" t="s">
        <v>30</v>
      </c>
      <c r="J454" s="41">
        <v>82.833333333333329</v>
      </c>
      <c r="K454" s="41">
        <v>81.25</v>
      </c>
      <c r="L454" s="41">
        <v>75.083333333333329</v>
      </c>
      <c r="M454" s="41">
        <v>73.5</v>
      </c>
      <c r="N454" s="41">
        <v>78.166666666666671</v>
      </c>
      <c r="O454" s="41">
        <v>76.916666666666671</v>
      </c>
      <c r="P454" s="41">
        <v>75.333333333333329</v>
      </c>
      <c r="Q454" s="41">
        <v>78.75</v>
      </c>
      <c r="R454" s="41">
        <v>81.916666666666671</v>
      </c>
      <c r="S454" s="41">
        <v>78.166666666666671</v>
      </c>
      <c r="T454" s="41">
        <v>78.166666666666671</v>
      </c>
      <c r="U454" s="37">
        <f t="shared" si="194"/>
        <v>860.08333333333326</v>
      </c>
      <c r="V454" s="37">
        <f t="shared" si="195"/>
        <v>78.189393939393938</v>
      </c>
      <c r="W454" s="12" t="s">
        <v>31</v>
      </c>
      <c r="X454" s="12" t="s">
        <v>32</v>
      </c>
    </row>
    <row r="455" spans="1:24" x14ac:dyDescent="0.25">
      <c r="A455" s="12"/>
      <c r="B455" s="25"/>
      <c r="C455" s="25"/>
      <c r="D455" s="25"/>
      <c r="E455" s="4"/>
      <c r="F455" s="25"/>
      <c r="G455" s="25"/>
      <c r="H455" s="25"/>
      <c r="I455" s="40" t="s">
        <v>33</v>
      </c>
      <c r="J455" s="35">
        <v>88</v>
      </c>
      <c r="K455" s="36">
        <v>81</v>
      </c>
      <c r="L455" s="35">
        <v>77</v>
      </c>
      <c r="M455" s="35">
        <v>64</v>
      </c>
      <c r="N455" s="35">
        <v>78.7</v>
      </c>
      <c r="O455" s="36">
        <v>92</v>
      </c>
      <c r="P455" s="35">
        <v>70</v>
      </c>
      <c r="Q455" s="35">
        <v>91</v>
      </c>
      <c r="R455" s="35">
        <v>86.5</v>
      </c>
      <c r="S455" s="35">
        <v>86.5</v>
      </c>
      <c r="T455" s="35">
        <v>84</v>
      </c>
      <c r="U455" s="37">
        <f t="shared" si="194"/>
        <v>898.7</v>
      </c>
      <c r="V455" s="37">
        <f t="shared" si="195"/>
        <v>81.7</v>
      </c>
      <c r="W455" s="12"/>
      <c r="X455" s="12"/>
    </row>
    <row r="456" spans="1:24" x14ac:dyDescent="0.25">
      <c r="A456" s="12"/>
      <c r="B456" s="25"/>
      <c r="C456" s="25"/>
      <c r="D456" s="27"/>
      <c r="E456" s="4"/>
      <c r="F456" s="25"/>
      <c r="G456" s="25"/>
      <c r="H456" s="25"/>
      <c r="I456" s="40" t="s">
        <v>34</v>
      </c>
      <c r="J456" s="37">
        <f>SUM(J454*60%)+(J455*40%)</f>
        <v>84.9</v>
      </c>
      <c r="K456" s="37">
        <f t="shared" ref="K456:T456" si="200">SUM(K454*60%)+(K455*40%)</f>
        <v>81.150000000000006</v>
      </c>
      <c r="L456" s="37">
        <f t="shared" si="200"/>
        <v>75.849999999999994</v>
      </c>
      <c r="M456" s="37">
        <f t="shared" si="200"/>
        <v>69.7</v>
      </c>
      <c r="N456" s="37">
        <f t="shared" si="200"/>
        <v>78.38</v>
      </c>
      <c r="O456" s="37">
        <f t="shared" si="200"/>
        <v>82.95</v>
      </c>
      <c r="P456" s="37">
        <f t="shared" si="200"/>
        <v>73.199999999999989</v>
      </c>
      <c r="Q456" s="37">
        <f t="shared" si="200"/>
        <v>83.65</v>
      </c>
      <c r="R456" s="37">
        <f t="shared" si="200"/>
        <v>83.75</v>
      </c>
      <c r="S456" s="37">
        <f t="shared" si="200"/>
        <v>81.5</v>
      </c>
      <c r="T456" s="37">
        <f t="shared" si="200"/>
        <v>80.5</v>
      </c>
      <c r="U456" s="37">
        <f t="shared" si="194"/>
        <v>875.53</v>
      </c>
      <c r="V456" s="37">
        <f t="shared" si="195"/>
        <v>79.593636363636364</v>
      </c>
      <c r="W456" s="12"/>
      <c r="X456" s="12"/>
    </row>
    <row r="457" spans="1:24" x14ac:dyDescent="0.25">
      <c r="A457" s="13">
        <v>146</v>
      </c>
      <c r="B457" s="23">
        <v>6493</v>
      </c>
      <c r="C457" s="23">
        <v>72331525</v>
      </c>
      <c r="D457" s="23" t="s">
        <v>169</v>
      </c>
      <c r="E457" s="23">
        <v>22</v>
      </c>
      <c r="F457" s="23"/>
      <c r="G457" s="23" t="s">
        <v>196</v>
      </c>
      <c r="H457" s="23"/>
      <c r="I457" s="40" t="s">
        <v>30</v>
      </c>
      <c r="J457" s="41">
        <v>84.833333333333329</v>
      </c>
      <c r="K457" s="41">
        <v>79.916666666666671</v>
      </c>
      <c r="L457" s="41">
        <v>79.083333333333329</v>
      </c>
      <c r="M457" s="41">
        <v>75</v>
      </c>
      <c r="N457" s="41">
        <v>79.166666666666671</v>
      </c>
      <c r="O457" s="41">
        <v>77.25</v>
      </c>
      <c r="P457" s="41">
        <v>76.5</v>
      </c>
      <c r="Q457" s="41">
        <v>79.666666666666671</v>
      </c>
      <c r="R457" s="41">
        <v>79.5</v>
      </c>
      <c r="S457" s="41">
        <v>77.666666666666671</v>
      </c>
      <c r="T457" s="41">
        <v>77.666666666666671</v>
      </c>
      <c r="U457" s="37">
        <f t="shared" si="194"/>
        <v>866.24999999999989</v>
      </c>
      <c r="V457" s="37">
        <f t="shared" si="195"/>
        <v>78.749999999999986</v>
      </c>
      <c r="W457" s="12" t="s">
        <v>31</v>
      </c>
      <c r="X457" s="12" t="s">
        <v>32</v>
      </c>
    </row>
    <row r="458" spans="1:24" x14ac:dyDescent="0.25">
      <c r="A458" s="18"/>
      <c r="B458" s="25"/>
      <c r="C458" s="25"/>
      <c r="D458" s="25"/>
      <c r="E458" s="25"/>
      <c r="F458" s="25"/>
      <c r="G458" s="25"/>
      <c r="H458" s="25"/>
      <c r="I458" s="40" t="s">
        <v>33</v>
      </c>
      <c r="J458" s="35">
        <v>84</v>
      </c>
      <c r="K458" s="36">
        <v>77</v>
      </c>
      <c r="L458" s="35">
        <v>81</v>
      </c>
      <c r="M458" s="35">
        <v>63</v>
      </c>
      <c r="N458" s="35">
        <v>77.5</v>
      </c>
      <c r="O458" s="36">
        <v>74</v>
      </c>
      <c r="P458" s="35">
        <v>72.335000000000008</v>
      </c>
      <c r="Q458" s="35">
        <v>84.5</v>
      </c>
      <c r="R458" s="35">
        <v>87.5</v>
      </c>
      <c r="S458" s="35">
        <v>86.5</v>
      </c>
      <c r="T458" s="35">
        <v>81.5</v>
      </c>
      <c r="U458" s="37">
        <f t="shared" si="194"/>
        <v>868.83500000000004</v>
      </c>
      <c r="V458" s="37">
        <f t="shared" si="195"/>
        <v>78.984999999999999</v>
      </c>
      <c r="W458" s="12"/>
      <c r="X458" s="12"/>
    </row>
    <row r="459" spans="1:24" x14ac:dyDescent="0.25">
      <c r="A459" s="18"/>
      <c r="B459" s="25"/>
      <c r="C459" s="25"/>
      <c r="D459" s="27"/>
      <c r="E459" s="25"/>
      <c r="F459" s="25"/>
      <c r="G459" s="25"/>
      <c r="H459" s="25"/>
      <c r="I459" s="40" t="s">
        <v>34</v>
      </c>
      <c r="J459" s="37">
        <f>SUM(J457*60%)+(J458*40%)</f>
        <v>84.5</v>
      </c>
      <c r="K459" s="37">
        <f t="shared" ref="K459:T459" si="201">SUM(K457*60%)+(K458*40%)</f>
        <v>78.75</v>
      </c>
      <c r="L459" s="37">
        <f t="shared" si="201"/>
        <v>79.849999999999994</v>
      </c>
      <c r="M459" s="37">
        <f t="shared" si="201"/>
        <v>70.2</v>
      </c>
      <c r="N459" s="37">
        <f t="shared" si="201"/>
        <v>78.5</v>
      </c>
      <c r="O459" s="37">
        <f t="shared" si="201"/>
        <v>75.95</v>
      </c>
      <c r="P459" s="37">
        <f t="shared" si="201"/>
        <v>74.834000000000003</v>
      </c>
      <c r="Q459" s="37">
        <f t="shared" si="201"/>
        <v>81.600000000000009</v>
      </c>
      <c r="R459" s="37">
        <f t="shared" si="201"/>
        <v>82.699999999999989</v>
      </c>
      <c r="S459" s="37">
        <f t="shared" si="201"/>
        <v>81.2</v>
      </c>
      <c r="T459" s="37">
        <f t="shared" si="201"/>
        <v>79.2</v>
      </c>
      <c r="U459" s="37">
        <f t="shared" si="194"/>
        <v>867.28400000000011</v>
      </c>
      <c r="V459" s="37">
        <f t="shared" si="195"/>
        <v>78.844000000000008</v>
      </c>
      <c r="W459" s="12"/>
      <c r="X459" s="12"/>
    </row>
    <row r="460" spans="1:24" x14ac:dyDescent="0.25">
      <c r="A460" s="12">
        <v>147</v>
      </c>
      <c r="B460" s="23">
        <v>6553</v>
      </c>
      <c r="C460" s="43" t="s">
        <v>197</v>
      </c>
      <c r="D460" s="23" t="s">
        <v>169</v>
      </c>
      <c r="E460" s="4">
        <v>23</v>
      </c>
      <c r="F460" s="23"/>
      <c r="G460" s="23" t="s">
        <v>198</v>
      </c>
      <c r="H460" s="23"/>
      <c r="I460" s="40" t="s">
        <v>30</v>
      </c>
      <c r="J460" s="41">
        <v>87.5</v>
      </c>
      <c r="K460" s="41">
        <v>86.583333333333329</v>
      </c>
      <c r="L460" s="41">
        <v>84.25</v>
      </c>
      <c r="M460" s="41">
        <v>76.75</v>
      </c>
      <c r="N460" s="41">
        <v>84.833333333333329</v>
      </c>
      <c r="O460" s="41">
        <v>82.083333333333329</v>
      </c>
      <c r="P460" s="41">
        <v>81.083333333333329</v>
      </c>
      <c r="Q460" s="41">
        <v>78.083333333333329</v>
      </c>
      <c r="R460" s="41">
        <v>81.833333333333329</v>
      </c>
      <c r="S460" s="41">
        <v>79.916666666666671</v>
      </c>
      <c r="T460" s="41">
        <v>79.916666666666671</v>
      </c>
      <c r="U460" s="37">
        <f t="shared" si="194"/>
        <v>902.83333333333326</v>
      </c>
      <c r="V460" s="37">
        <f t="shared" si="195"/>
        <v>82.075757575757564</v>
      </c>
      <c r="W460" s="12" t="s">
        <v>31</v>
      </c>
      <c r="X460" s="12" t="s">
        <v>32</v>
      </c>
    </row>
    <row r="461" spans="1:24" x14ac:dyDescent="0.25">
      <c r="A461" s="12"/>
      <c r="B461" s="25"/>
      <c r="C461" s="25"/>
      <c r="D461" s="25"/>
      <c r="E461" s="4"/>
      <c r="F461" s="25"/>
      <c r="G461" s="25"/>
      <c r="H461" s="25"/>
      <c r="I461" s="40" t="s">
        <v>33</v>
      </c>
      <c r="J461" s="35">
        <v>88</v>
      </c>
      <c r="K461" s="36">
        <v>77</v>
      </c>
      <c r="L461" s="35">
        <v>87</v>
      </c>
      <c r="M461" s="35">
        <v>69</v>
      </c>
      <c r="N461" s="35">
        <v>82.6</v>
      </c>
      <c r="O461" s="36">
        <v>90</v>
      </c>
      <c r="P461" s="35">
        <v>73</v>
      </c>
      <c r="Q461" s="35">
        <v>90</v>
      </c>
      <c r="R461" s="35">
        <v>88.5</v>
      </c>
      <c r="S461" s="35">
        <v>86.5</v>
      </c>
      <c r="T461" s="35">
        <v>81.5</v>
      </c>
      <c r="U461" s="37">
        <f t="shared" si="194"/>
        <v>913.1</v>
      </c>
      <c r="V461" s="37">
        <f t="shared" si="195"/>
        <v>83.009090909090915</v>
      </c>
      <c r="W461" s="12"/>
      <c r="X461" s="12"/>
    </row>
    <row r="462" spans="1:24" x14ac:dyDescent="0.25">
      <c r="A462" s="12"/>
      <c r="B462" s="25"/>
      <c r="C462" s="25"/>
      <c r="D462" s="27"/>
      <c r="E462" s="4"/>
      <c r="F462" s="25"/>
      <c r="G462" s="25"/>
      <c r="H462" s="25"/>
      <c r="I462" s="40" t="s">
        <v>34</v>
      </c>
      <c r="J462" s="37">
        <f>SUM(J460*60%)+(J461*40%)</f>
        <v>87.7</v>
      </c>
      <c r="K462" s="37">
        <f t="shared" ref="K462:T462" si="202">SUM(K460*60%)+(K461*40%)</f>
        <v>82.75</v>
      </c>
      <c r="L462" s="37">
        <f t="shared" si="202"/>
        <v>85.35</v>
      </c>
      <c r="M462" s="37">
        <f t="shared" si="202"/>
        <v>73.650000000000006</v>
      </c>
      <c r="N462" s="37">
        <f t="shared" si="202"/>
        <v>83.94</v>
      </c>
      <c r="O462" s="37">
        <f t="shared" si="202"/>
        <v>85.25</v>
      </c>
      <c r="P462" s="37">
        <f t="shared" si="202"/>
        <v>77.849999999999994</v>
      </c>
      <c r="Q462" s="37">
        <f t="shared" si="202"/>
        <v>82.85</v>
      </c>
      <c r="R462" s="37">
        <f t="shared" si="202"/>
        <v>84.5</v>
      </c>
      <c r="S462" s="37">
        <f t="shared" si="202"/>
        <v>82.550000000000011</v>
      </c>
      <c r="T462" s="37">
        <f t="shared" si="202"/>
        <v>80.550000000000011</v>
      </c>
      <c r="U462" s="37">
        <f t="shared" si="194"/>
        <v>906.94</v>
      </c>
      <c r="V462" s="37">
        <f t="shared" si="195"/>
        <v>82.449090909090913</v>
      </c>
      <c r="W462" s="12"/>
      <c r="X462" s="12"/>
    </row>
    <row r="463" spans="1:24" x14ac:dyDescent="0.25">
      <c r="A463" s="13">
        <v>148</v>
      </c>
      <c r="B463" s="23">
        <v>6554</v>
      </c>
      <c r="C463" s="43" t="s">
        <v>199</v>
      </c>
      <c r="D463" s="23" t="s">
        <v>169</v>
      </c>
      <c r="E463" s="23">
        <v>24</v>
      </c>
      <c r="F463" s="23"/>
      <c r="G463" s="23" t="s">
        <v>200</v>
      </c>
      <c r="H463" s="23"/>
      <c r="I463" s="40" t="s">
        <v>30</v>
      </c>
      <c r="J463" s="41">
        <v>82.75</v>
      </c>
      <c r="K463" s="41">
        <v>78.666666666666671</v>
      </c>
      <c r="L463" s="41">
        <v>75.916666666666671</v>
      </c>
      <c r="M463" s="41">
        <v>73.5</v>
      </c>
      <c r="N463" s="41">
        <v>75.333333333333329</v>
      </c>
      <c r="O463" s="41">
        <v>72.166666666666671</v>
      </c>
      <c r="P463" s="41">
        <v>72.416666666666671</v>
      </c>
      <c r="Q463" s="41">
        <v>73.75</v>
      </c>
      <c r="R463" s="41">
        <v>74.333333333333329</v>
      </c>
      <c r="S463" s="41">
        <v>75.5</v>
      </c>
      <c r="T463" s="41">
        <v>75.5</v>
      </c>
      <c r="U463" s="37">
        <f t="shared" si="194"/>
        <v>829.83333333333337</v>
      </c>
      <c r="V463" s="37">
        <f t="shared" si="195"/>
        <v>75.439393939393938</v>
      </c>
      <c r="W463" s="12" t="s">
        <v>31</v>
      </c>
      <c r="X463" s="12" t="s">
        <v>32</v>
      </c>
    </row>
    <row r="464" spans="1:24" x14ac:dyDescent="0.25">
      <c r="A464" s="18"/>
      <c r="B464" s="25"/>
      <c r="C464" s="25"/>
      <c r="D464" s="25"/>
      <c r="E464" s="25"/>
      <c r="F464" s="25"/>
      <c r="G464" s="25"/>
      <c r="H464" s="25"/>
      <c r="I464" s="40" t="s">
        <v>33</v>
      </c>
      <c r="J464" s="35">
        <v>86</v>
      </c>
      <c r="K464" s="36">
        <v>82</v>
      </c>
      <c r="L464" s="35">
        <v>85</v>
      </c>
      <c r="M464" s="35">
        <v>66</v>
      </c>
      <c r="N464" s="35">
        <v>76.5</v>
      </c>
      <c r="O464" s="36">
        <v>81</v>
      </c>
      <c r="P464" s="35">
        <v>72.335000000000008</v>
      </c>
      <c r="Q464" s="35">
        <v>84</v>
      </c>
      <c r="R464" s="35">
        <v>82</v>
      </c>
      <c r="S464" s="35">
        <v>86</v>
      </c>
      <c r="T464" s="35">
        <v>82.5</v>
      </c>
      <c r="U464" s="37">
        <f t="shared" si="194"/>
        <v>883.33500000000004</v>
      </c>
      <c r="V464" s="37">
        <f t="shared" si="195"/>
        <v>80.303181818181827</v>
      </c>
      <c r="W464" s="12"/>
      <c r="X464" s="12"/>
    </row>
    <row r="465" spans="1:24" x14ac:dyDescent="0.25">
      <c r="A465" s="18"/>
      <c r="B465" s="27"/>
      <c r="C465" s="27"/>
      <c r="D465" s="27"/>
      <c r="E465" s="25"/>
      <c r="F465" s="27"/>
      <c r="G465" s="27"/>
      <c r="H465" s="27"/>
      <c r="I465" s="40" t="s">
        <v>34</v>
      </c>
      <c r="J465" s="37">
        <f>SUM(J463*60%)+(J464*40%)</f>
        <v>84.05</v>
      </c>
      <c r="K465" s="37">
        <f t="shared" ref="K465:T465" si="203">SUM(K463*60%)+(K464*40%)</f>
        <v>80</v>
      </c>
      <c r="L465" s="37">
        <f t="shared" si="203"/>
        <v>79.550000000000011</v>
      </c>
      <c r="M465" s="37">
        <f t="shared" si="203"/>
        <v>70.5</v>
      </c>
      <c r="N465" s="37">
        <f t="shared" si="203"/>
        <v>75.8</v>
      </c>
      <c r="O465" s="37">
        <f t="shared" si="203"/>
        <v>75.7</v>
      </c>
      <c r="P465" s="37">
        <f t="shared" si="203"/>
        <v>72.384000000000015</v>
      </c>
      <c r="Q465" s="37">
        <f t="shared" si="203"/>
        <v>77.849999999999994</v>
      </c>
      <c r="R465" s="37">
        <f t="shared" si="203"/>
        <v>77.400000000000006</v>
      </c>
      <c r="S465" s="37">
        <f t="shared" si="203"/>
        <v>79.699999999999989</v>
      </c>
      <c r="T465" s="37">
        <f t="shared" si="203"/>
        <v>78.3</v>
      </c>
      <c r="U465" s="37">
        <f t="shared" si="194"/>
        <v>851.23399999999992</v>
      </c>
      <c r="V465" s="37">
        <f t="shared" si="195"/>
        <v>77.38490909090909</v>
      </c>
      <c r="W465" s="12"/>
      <c r="X465" s="12"/>
    </row>
    <row r="466" spans="1:24" x14ac:dyDescent="0.25">
      <c r="A466" s="12">
        <v>149</v>
      </c>
      <c r="B466" s="23">
        <v>6583</v>
      </c>
      <c r="C466" s="43" t="s">
        <v>201</v>
      </c>
      <c r="D466" s="23" t="s">
        <v>169</v>
      </c>
      <c r="E466" s="4">
        <v>25</v>
      </c>
      <c r="F466" s="23"/>
      <c r="G466" s="23" t="s">
        <v>202</v>
      </c>
      <c r="H466" s="23"/>
      <c r="I466" s="40" t="s">
        <v>30</v>
      </c>
      <c r="J466" s="41">
        <v>80</v>
      </c>
      <c r="K466" s="41">
        <v>78.583333333333329</v>
      </c>
      <c r="L466" s="41">
        <v>73.583333333333329</v>
      </c>
      <c r="M466" s="41">
        <v>73.5</v>
      </c>
      <c r="N466" s="41">
        <v>77.916666666666671</v>
      </c>
      <c r="O466" s="41">
        <v>78.833333333333329</v>
      </c>
      <c r="P466" s="41">
        <v>74.25</v>
      </c>
      <c r="Q466" s="41">
        <v>77.333333333333329</v>
      </c>
      <c r="R466" s="41">
        <v>76.666666666666671</v>
      </c>
      <c r="S466" s="41">
        <v>77.083333333333329</v>
      </c>
      <c r="T466" s="41">
        <v>77.083333333333329</v>
      </c>
      <c r="U466" s="37">
        <f t="shared" si="194"/>
        <v>844.83333333333337</v>
      </c>
      <c r="V466" s="37">
        <f t="shared" si="195"/>
        <v>76.803030303030312</v>
      </c>
      <c r="W466" s="12" t="s">
        <v>31</v>
      </c>
      <c r="X466" s="12" t="s">
        <v>32</v>
      </c>
    </row>
    <row r="467" spans="1:24" x14ac:dyDescent="0.25">
      <c r="A467" s="12"/>
      <c r="B467" s="25"/>
      <c r="C467" s="25"/>
      <c r="D467" s="25"/>
      <c r="E467" s="4"/>
      <c r="F467" s="25"/>
      <c r="G467" s="25"/>
      <c r="H467" s="25"/>
      <c r="I467" s="40" t="s">
        <v>33</v>
      </c>
      <c r="J467" s="35">
        <v>84</v>
      </c>
      <c r="K467" s="36">
        <v>79</v>
      </c>
      <c r="L467" s="35">
        <v>72</v>
      </c>
      <c r="M467" s="35">
        <v>61</v>
      </c>
      <c r="N467" s="35">
        <v>76</v>
      </c>
      <c r="O467" s="36">
        <v>70</v>
      </c>
      <c r="P467" s="35">
        <v>72.335000000000008</v>
      </c>
      <c r="Q467" s="35">
        <v>84</v>
      </c>
      <c r="R467" s="35">
        <v>82</v>
      </c>
      <c r="S467" s="35">
        <v>85.5</v>
      </c>
      <c r="T467" s="35">
        <v>79.5</v>
      </c>
      <c r="U467" s="37">
        <f t="shared" si="194"/>
        <v>845.33500000000004</v>
      </c>
      <c r="V467" s="37">
        <f t="shared" si="195"/>
        <v>76.848636363636373</v>
      </c>
      <c r="W467" s="12"/>
      <c r="X467" s="12"/>
    </row>
    <row r="468" spans="1:24" x14ac:dyDescent="0.25">
      <c r="A468" s="12"/>
      <c r="B468" s="27"/>
      <c r="C468" s="27"/>
      <c r="D468" s="27"/>
      <c r="E468" s="4"/>
      <c r="F468" s="27"/>
      <c r="G468" s="27"/>
      <c r="H468" s="27"/>
      <c r="I468" s="40" t="s">
        <v>34</v>
      </c>
      <c r="J468" s="37">
        <f>SUM(J466*60%)+(J467*40%)</f>
        <v>81.599999999999994</v>
      </c>
      <c r="K468" s="37">
        <f t="shared" ref="K468:T468" si="204">SUM(K466*60%)+(K467*40%)</f>
        <v>78.75</v>
      </c>
      <c r="L468" s="37">
        <f t="shared" si="204"/>
        <v>72.95</v>
      </c>
      <c r="M468" s="37">
        <f t="shared" si="204"/>
        <v>68.5</v>
      </c>
      <c r="N468" s="37">
        <f t="shared" si="204"/>
        <v>77.150000000000006</v>
      </c>
      <c r="O468" s="37">
        <f t="shared" si="204"/>
        <v>75.3</v>
      </c>
      <c r="P468" s="37">
        <f t="shared" si="204"/>
        <v>73.484000000000009</v>
      </c>
      <c r="Q468" s="37">
        <f t="shared" si="204"/>
        <v>80</v>
      </c>
      <c r="R468" s="37">
        <f t="shared" si="204"/>
        <v>78.800000000000011</v>
      </c>
      <c r="S468" s="37">
        <f t="shared" si="204"/>
        <v>80.449999999999989</v>
      </c>
      <c r="T468" s="37">
        <f t="shared" si="204"/>
        <v>78.05</v>
      </c>
      <c r="U468" s="37">
        <f t="shared" si="194"/>
        <v>845.03400000000011</v>
      </c>
      <c r="V468" s="37">
        <f t="shared" si="195"/>
        <v>76.821272727272742</v>
      </c>
      <c r="W468" s="12"/>
      <c r="X468" s="12"/>
    </row>
    <row r="469" spans="1:24" x14ac:dyDescent="0.25">
      <c r="A469" s="13">
        <v>150</v>
      </c>
      <c r="B469" s="23">
        <v>6651</v>
      </c>
      <c r="C469" s="43" t="s">
        <v>203</v>
      </c>
      <c r="D469" s="23" t="s">
        <v>169</v>
      </c>
      <c r="E469" s="23">
        <v>26</v>
      </c>
      <c r="F469" s="23"/>
      <c r="G469" s="23" t="s">
        <v>204</v>
      </c>
      <c r="H469" s="23"/>
      <c r="I469" s="40" t="s">
        <v>30</v>
      </c>
      <c r="J469" s="41">
        <v>75.833333333333329</v>
      </c>
      <c r="K469" s="41">
        <v>75.333333333333329</v>
      </c>
      <c r="L469" s="41">
        <v>73</v>
      </c>
      <c r="M469" s="41">
        <v>72.5</v>
      </c>
      <c r="N469" s="41">
        <v>73.666666666666671</v>
      </c>
      <c r="O469" s="41">
        <v>72.25</v>
      </c>
      <c r="P469" s="41">
        <v>71.5</v>
      </c>
      <c r="Q469" s="41">
        <v>72.333333333333329</v>
      </c>
      <c r="R469" s="41">
        <v>72.25</v>
      </c>
      <c r="S469" s="41">
        <v>72.583333333333329</v>
      </c>
      <c r="T469" s="41">
        <v>72.583333333333329</v>
      </c>
      <c r="U469" s="37">
        <f t="shared" si="194"/>
        <v>803.83333333333337</v>
      </c>
      <c r="V469" s="37">
        <f t="shared" si="195"/>
        <v>73.075757575757578</v>
      </c>
      <c r="W469" s="12" t="s">
        <v>31</v>
      </c>
      <c r="X469" s="12" t="s">
        <v>32</v>
      </c>
    </row>
    <row r="470" spans="1:24" x14ac:dyDescent="0.25">
      <c r="A470" s="18"/>
      <c r="B470" s="25"/>
      <c r="C470" s="25"/>
      <c r="D470" s="25"/>
      <c r="E470" s="25"/>
      <c r="F470" s="25"/>
      <c r="G470" s="25"/>
      <c r="H470" s="25"/>
      <c r="I470" s="40" t="s">
        <v>33</v>
      </c>
      <c r="J470" s="35">
        <v>86</v>
      </c>
      <c r="K470" s="36">
        <v>80</v>
      </c>
      <c r="L470" s="35">
        <v>74</v>
      </c>
      <c r="M470" s="35">
        <v>62</v>
      </c>
      <c r="N470" s="35">
        <v>76.5</v>
      </c>
      <c r="O470" s="36">
        <v>74</v>
      </c>
      <c r="P470" s="35">
        <v>70</v>
      </c>
      <c r="Q470" s="35">
        <v>80</v>
      </c>
      <c r="R470" s="35">
        <v>74.5</v>
      </c>
      <c r="S470" s="35">
        <v>78.5</v>
      </c>
      <c r="T470" s="35">
        <v>80</v>
      </c>
      <c r="U470" s="37">
        <f t="shared" si="194"/>
        <v>835.5</v>
      </c>
      <c r="V470" s="37">
        <f t="shared" si="195"/>
        <v>75.954545454545453</v>
      </c>
      <c r="W470" s="12"/>
      <c r="X470" s="12"/>
    </row>
    <row r="471" spans="1:24" x14ac:dyDescent="0.25">
      <c r="A471" s="21"/>
      <c r="B471" s="27"/>
      <c r="C471" s="27"/>
      <c r="D471" s="27"/>
      <c r="E471" s="27"/>
      <c r="F471" s="27"/>
      <c r="G471" s="27"/>
      <c r="H471" s="27"/>
      <c r="I471" s="40" t="s">
        <v>34</v>
      </c>
      <c r="J471" s="37">
        <f>SUM(J469*60%)+(J470*40%)</f>
        <v>79.899999999999991</v>
      </c>
      <c r="K471" s="37">
        <f t="shared" ref="K471:T471" si="205">SUM(K469*60%)+(K470*40%)</f>
        <v>77.199999999999989</v>
      </c>
      <c r="L471" s="37">
        <f t="shared" si="205"/>
        <v>73.400000000000006</v>
      </c>
      <c r="M471" s="37">
        <f t="shared" si="205"/>
        <v>68.3</v>
      </c>
      <c r="N471" s="37">
        <f t="shared" si="205"/>
        <v>74.800000000000011</v>
      </c>
      <c r="O471" s="37">
        <f t="shared" si="205"/>
        <v>72.95</v>
      </c>
      <c r="P471" s="37">
        <f t="shared" si="205"/>
        <v>70.900000000000006</v>
      </c>
      <c r="Q471" s="37">
        <f t="shared" si="205"/>
        <v>75.400000000000006</v>
      </c>
      <c r="R471" s="37">
        <f t="shared" si="205"/>
        <v>73.150000000000006</v>
      </c>
      <c r="S471" s="37">
        <f t="shared" si="205"/>
        <v>74.95</v>
      </c>
      <c r="T471" s="37">
        <f t="shared" si="205"/>
        <v>75.55</v>
      </c>
      <c r="U471" s="37">
        <f t="shared" si="194"/>
        <v>816.49999999999989</v>
      </c>
      <c r="V471" s="37">
        <f t="shared" si="195"/>
        <v>74.22727272727272</v>
      </c>
      <c r="W471" s="12"/>
      <c r="X471" s="12"/>
    </row>
    <row r="472" spans="1:24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</row>
    <row r="473" spans="1:24" x14ac:dyDescent="0.25">
      <c r="A473" s="12">
        <v>151</v>
      </c>
      <c r="B473" s="4">
        <v>6461</v>
      </c>
      <c r="C473" s="44" t="s">
        <v>205</v>
      </c>
      <c r="D473" s="4" t="s">
        <v>169</v>
      </c>
      <c r="E473" s="4">
        <v>27</v>
      </c>
      <c r="F473" s="4"/>
      <c r="G473" s="4" t="s">
        <v>206</v>
      </c>
      <c r="H473" s="4"/>
      <c r="I473" s="40" t="s">
        <v>30</v>
      </c>
      <c r="J473" s="41">
        <v>86.083333333333329</v>
      </c>
      <c r="K473" s="41">
        <v>87.416666666666671</v>
      </c>
      <c r="L473" s="41">
        <v>87</v>
      </c>
      <c r="M473" s="41">
        <v>79.333333333333329</v>
      </c>
      <c r="N473" s="41">
        <v>85.75</v>
      </c>
      <c r="O473" s="41">
        <v>85.333333333333329</v>
      </c>
      <c r="P473" s="41">
        <v>80.833333333333329</v>
      </c>
      <c r="Q473" s="41">
        <v>82.75</v>
      </c>
      <c r="R473" s="41">
        <v>83</v>
      </c>
      <c r="S473" s="41">
        <v>80.5</v>
      </c>
      <c r="T473" s="41">
        <v>80.5</v>
      </c>
      <c r="U473" s="37">
        <f t="shared" ref="U473:U502" si="206">SUM(J473:T473)</f>
        <v>918.5</v>
      </c>
      <c r="V473" s="37">
        <f t="shared" ref="V473:V502" si="207">U473/11</f>
        <v>83.5</v>
      </c>
      <c r="W473" s="12" t="s">
        <v>31</v>
      </c>
      <c r="X473" s="12" t="s">
        <v>32</v>
      </c>
    </row>
    <row r="474" spans="1:24" x14ac:dyDescent="0.25">
      <c r="A474" s="12"/>
      <c r="B474" s="4"/>
      <c r="C474" s="4"/>
      <c r="D474" s="4"/>
      <c r="E474" s="4"/>
      <c r="F474" s="4"/>
      <c r="G474" s="4"/>
      <c r="H474" s="4"/>
      <c r="I474" s="40" t="s">
        <v>33</v>
      </c>
      <c r="J474" s="35">
        <v>88</v>
      </c>
      <c r="K474" s="36">
        <v>85</v>
      </c>
      <c r="L474" s="35">
        <v>87.5</v>
      </c>
      <c r="M474" s="35">
        <v>73</v>
      </c>
      <c r="N474" s="35">
        <v>82.9</v>
      </c>
      <c r="O474" s="36">
        <v>74</v>
      </c>
      <c r="P474" s="35">
        <v>71.39</v>
      </c>
      <c r="Q474" s="35">
        <v>88.5</v>
      </c>
      <c r="R474" s="35">
        <v>89.5</v>
      </c>
      <c r="S474" s="35">
        <v>86.5</v>
      </c>
      <c r="T474" s="35">
        <v>84</v>
      </c>
      <c r="U474" s="37">
        <f t="shared" si="206"/>
        <v>910.29</v>
      </c>
      <c r="V474" s="37">
        <f t="shared" si="207"/>
        <v>82.75363636363636</v>
      </c>
      <c r="W474" s="12"/>
      <c r="X474" s="12"/>
    </row>
    <row r="475" spans="1:24" x14ac:dyDescent="0.25">
      <c r="A475" s="12"/>
      <c r="B475" s="4"/>
      <c r="C475" s="4"/>
      <c r="D475" s="4"/>
      <c r="E475" s="4"/>
      <c r="F475" s="4"/>
      <c r="G475" s="4"/>
      <c r="H475" s="4"/>
      <c r="I475" s="40" t="s">
        <v>34</v>
      </c>
      <c r="J475" s="37">
        <f>SUM(J473*60%)+(J474*40%)</f>
        <v>86.85</v>
      </c>
      <c r="K475" s="37">
        <f t="shared" ref="K475:T475" si="208">SUM(K473*60%)+(K474*40%)</f>
        <v>86.45</v>
      </c>
      <c r="L475" s="37">
        <f t="shared" si="208"/>
        <v>87.199999999999989</v>
      </c>
      <c r="M475" s="37">
        <f t="shared" si="208"/>
        <v>76.8</v>
      </c>
      <c r="N475" s="37">
        <f t="shared" si="208"/>
        <v>84.61</v>
      </c>
      <c r="O475" s="37">
        <f t="shared" si="208"/>
        <v>80.8</v>
      </c>
      <c r="P475" s="37">
        <f t="shared" si="208"/>
        <v>77.055999999999997</v>
      </c>
      <c r="Q475" s="37">
        <f t="shared" si="208"/>
        <v>85.05</v>
      </c>
      <c r="R475" s="37">
        <f t="shared" si="208"/>
        <v>85.6</v>
      </c>
      <c r="S475" s="37">
        <f t="shared" si="208"/>
        <v>82.9</v>
      </c>
      <c r="T475" s="37">
        <f t="shared" si="208"/>
        <v>81.900000000000006</v>
      </c>
      <c r="U475" s="37">
        <f t="shared" si="206"/>
        <v>915.21600000000001</v>
      </c>
      <c r="V475" s="37">
        <f t="shared" si="207"/>
        <v>83.201454545454553</v>
      </c>
      <c r="W475" s="12"/>
      <c r="X475" s="12"/>
    </row>
    <row r="476" spans="1:24" x14ac:dyDescent="0.25">
      <c r="A476" s="13">
        <v>152</v>
      </c>
      <c r="B476" s="23">
        <v>6685</v>
      </c>
      <c r="C476" s="43" t="s">
        <v>207</v>
      </c>
      <c r="D476" s="4" t="s">
        <v>169</v>
      </c>
      <c r="E476" s="23">
        <v>28</v>
      </c>
      <c r="F476" s="23"/>
      <c r="G476" s="23" t="s">
        <v>208</v>
      </c>
      <c r="H476" s="23"/>
      <c r="I476" s="40" t="s">
        <v>30</v>
      </c>
      <c r="J476" s="41">
        <v>84.583333333333329</v>
      </c>
      <c r="K476" s="41">
        <v>84.416666666666671</v>
      </c>
      <c r="L476" s="41">
        <v>84.666666666666671</v>
      </c>
      <c r="M476" s="41">
        <v>80.833333333333329</v>
      </c>
      <c r="N476" s="41">
        <v>83.416666666666671</v>
      </c>
      <c r="O476" s="41">
        <v>83</v>
      </c>
      <c r="P476" s="41">
        <v>81.583333333333329</v>
      </c>
      <c r="Q476" s="41">
        <v>79.75</v>
      </c>
      <c r="R476" s="41">
        <v>81.833333333333329</v>
      </c>
      <c r="S476" s="41">
        <v>84.166666666666671</v>
      </c>
      <c r="T476" s="41">
        <v>84.166666666666671</v>
      </c>
      <c r="U476" s="37">
        <f t="shared" si="206"/>
        <v>912.41666666666663</v>
      </c>
      <c r="V476" s="37">
        <f t="shared" si="207"/>
        <v>82.946969696969688</v>
      </c>
      <c r="W476" s="12" t="s">
        <v>31</v>
      </c>
      <c r="X476" s="12" t="s">
        <v>32</v>
      </c>
    </row>
    <row r="477" spans="1:24" x14ac:dyDescent="0.25">
      <c r="A477" s="18"/>
      <c r="B477" s="25"/>
      <c r="C477" s="25"/>
      <c r="D477" s="4"/>
      <c r="E477" s="25"/>
      <c r="F477" s="25"/>
      <c r="G477" s="25"/>
      <c r="H477" s="25"/>
      <c r="I477" s="40" t="s">
        <v>33</v>
      </c>
      <c r="J477" s="35">
        <v>87</v>
      </c>
      <c r="K477" s="36">
        <v>82</v>
      </c>
      <c r="L477" s="35">
        <v>83</v>
      </c>
      <c r="M477" s="35">
        <v>66</v>
      </c>
      <c r="N477" s="35">
        <v>83.4</v>
      </c>
      <c r="O477" s="36">
        <v>85</v>
      </c>
      <c r="P477" s="35">
        <v>71.39</v>
      </c>
      <c r="Q477" s="35">
        <v>87</v>
      </c>
      <c r="R477" s="35">
        <v>89</v>
      </c>
      <c r="S477" s="35">
        <v>86.5</v>
      </c>
      <c r="T477" s="35">
        <v>82</v>
      </c>
      <c r="U477" s="37">
        <f t="shared" si="206"/>
        <v>902.29</v>
      </c>
      <c r="V477" s="37">
        <f t="shared" si="207"/>
        <v>82.026363636363627</v>
      </c>
      <c r="W477" s="12"/>
      <c r="X477" s="12"/>
    </row>
    <row r="478" spans="1:24" x14ac:dyDescent="0.25">
      <c r="A478" s="18"/>
      <c r="B478" s="25"/>
      <c r="C478" s="25"/>
      <c r="D478" s="4"/>
      <c r="E478" s="25"/>
      <c r="F478" s="25"/>
      <c r="G478" s="25"/>
      <c r="H478" s="25"/>
      <c r="I478" s="40" t="s">
        <v>34</v>
      </c>
      <c r="J478" s="37">
        <f>SUM(J476*60%)+(J477*40%)</f>
        <v>85.55</v>
      </c>
      <c r="K478" s="37">
        <f t="shared" ref="K478:T478" si="209">SUM(K476*60%)+(K477*40%)</f>
        <v>83.45</v>
      </c>
      <c r="L478" s="37">
        <f t="shared" si="209"/>
        <v>84</v>
      </c>
      <c r="M478" s="37">
        <f t="shared" si="209"/>
        <v>74.899999999999991</v>
      </c>
      <c r="N478" s="37">
        <f t="shared" si="209"/>
        <v>83.410000000000011</v>
      </c>
      <c r="O478" s="37">
        <f t="shared" si="209"/>
        <v>83.8</v>
      </c>
      <c r="P478" s="37">
        <f t="shared" si="209"/>
        <v>77.506</v>
      </c>
      <c r="Q478" s="37">
        <f t="shared" si="209"/>
        <v>82.65</v>
      </c>
      <c r="R478" s="37">
        <f t="shared" si="209"/>
        <v>84.699999999999989</v>
      </c>
      <c r="S478" s="37">
        <f t="shared" si="209"/>
        <v>85.1</v>
      </c>
      <c r="T478" s="37">
        <f t="shared" si="209"/>
        <v>83.300000000000011</v>
      </c>
      <c r="U478" s="37">
        <f t="shared" si="206"/>
        <v>908.36599999999999</v>
      </c>
      <c r="V478" s="37">
        <f t="shared" si="207"/>
        <v>82.578727272727278</v>
      </c>
      <c r="W478" s="12"/>
      <c r="X478" s="12"/>
    </row>
    <row r="479" spans="1:24" x14ac:dyDescent="0.25">
      <c r="A479" s="12">
        <v>153</v>
      </c>
      <c r="B479" s="23">
        <v>6526</v>
      </c>
      <c r="C479" s="43" t="s">
        <v>209</v>
      </c>
      <c r="D479" s="4" t="s">
        <v>169</v>
      </c>
      <c r="E479" s="4">
        <v>29</v>
      </c>
      <c r="F479" s="23"/>
      <c r="G479" s="23" t="s">
        <v>210</v>
      </c>
      <c r="H479" s="23"/>
      <c r="I479" s="40" t="s">
        <v>30</v>
      </c>
      <c r="J479" s="41">
        <v>87.666666666666671</v>
      </c>
      <c r="K479" s="41">
        <v>87.166666666666671</v>
      </c>
      <c r="L479" s="41">
        <v>77.333333333333329</v>
      </c>
      <c r="M479" s="41">
        <v>77</v>
      </c>
      <c r="N479" s="41">
        <v>84.166666666666671</v>
      </c>
      <c r="O479" s="41">
        <v>83.666666666666671</v>
      </c>
      <c r="P479" s="41">
        <v>77.166666666666671</v>
      </c>
      <c r="Q479" s="41">
        <v>77.333333333333329</v>
      </c>
      <c r="R479" s="41">
        <v>81.333333333333329</v>
      </c>
      <c r="S479" s="41">
        <v>76.5</v>
      </c>
      <c r="T479" s="41">
        <v>76.5</v>
      </c>
      <c r="U479" s="37">
        <f t="shared" si="206"/>
        <v>885.83333333333348</v>
      </c>
      <c r="V479" s="37">
        <f t="shared" si="207"/>
        <v>80.530303030303045</v>
      </c>
      <c r="W479" s="12" t="s">
        <v>31</v>
      </c>
      <c r="X479" s="12" t="s">
        <v>32</v>
      </c>
    </row>
    <row r="480" spans="1:24" x14ac:dyDescent="0.25">
      <c r="A480" s="12"/>
      <c r="B480" s="25"/>
      <c r="C480" s="25"/>
      <c r="D480" s="4"/>
      <c r="E480" s="4"/>
      <c r="F480" s="25"/>
      <c r="G480" s="25"/>
      <c r="H480" s="25"/>
      <c r="I480" s="40" t="s">
        <v>33</v>
      </c>
      <c r="J480" s="35">
        <v>86</v>
      </c>
      <c r="K480" s="36">
        <v>80</v>
      </c>
      <c r="L480" s="35">
        <v>82</v>
      </c>
      <c r="M480" s="35">
        <v>68</v>
      </c>
      <c r="N480" s="35">
        <v>84.6</v>
      </c>
      <c r="O480" s="36">
        <v>90</v>
      </c>
      <c r="P480" s="35">
        <v>70</v>
      </c>
      <c r="Q480" s="35">
        <v>91</v>
      </c>
      <c r="R480" s="35">
        <v>87</v>
      </c>
      <c r="S480" s="35">
        <v>87.5</v>
      </c>
      <c r="T480" s="35">
        <v>82.5</v>
      </c>
      <c r="U480" s="37">
        <f t="shared" si="206"/>
        <v>908.6</v>
      </c>
      <c r="V480" s="37">
        <f t="shared" si="207"/>
        <v>82.600000000000009</v>
      </c>
      <c r="W480" s="12"/>
      <c r="X480" s="12"/>
    </row>
    <row r="481" spans="1:24" x14ac:dyDescent="0.25">
      <c r="A481" s="12"/>
      <c r="B481" s="25"/>
      <c r="C481" s="25"/>
      <c r="D481" s="4"/>
      <c r="E481" s="4"/>
      <c r="F481" s="25"/>
      <c r="G481" s="25"/>
      <c r="H481" s="25"/>
      <c r="I481" s="40" t="s">
        <v>34</v>
      </c>
      <c r="J481" s="37">
        <f>SUM(J479*60%)+(J480*40%)</f>
        <v>87</v>
      </c>
      <c r="K481" s="37">
        <f t="shared" ref="K481:T481" si="210">SUM(K479*60%)+(K480*40%)</f>
        <v>84.300000000000011</v>
      </c>
      <c r="L481" s="37">
        <f t="shared" si="210"/>
        <v>79.2</v>
      </c>
      <c r="M481" s="37">
        <f t="shared" si="210"/>
        <v>73.400000000000006</v>
      </c>
      <c r="N481" s="37">
        <f t="shared" si="210"/>
        <v>84.34</v>
      </c>
      <c r="O481" s="37">
        <f t="shared" si="210"/>
        <v>86.2</v>
      </c>
      <c r="P481" s="37">
        <f t="shared" si="210"/>
        <v>74.300000000000011</v>
      </c>
      <c r="Q481" s="37">
        <f t="shared" si="210"/>
        <v>82.8</v>
      </c>
      <c r="R481" s="37">
        <f t="shared" si="210"/>
        <v>83.6</v>
      </c>
      <c r="S481" s="37">
        <f t="shared" si="210"/>
        <v>80.900000000000006</v>
      </c>
      <c r="T481" s="37">
        <f t="shared" si="210"/>
        <v>78.900000000000006</v>
      </c>
      <c r="U481" s="37">
        <f t="shared" si="206"/>
        <v>894.93999999999994</v>
      </c>
      <c r="V481" s="37">
        <f t="shared" si="207"/>
        <v>81.358181818181819</v>
      </c>
      <c r="W481" s="12"/>
      <c r="X481" s="12"/>
    </row>
    <row r="482" spans="1:24" x14ac:dyDescent="0.25">
      <c r="A482" s="13">
        <v>154</v>
      </c>
      <c r="B482" s="4">
        <v>6687</v>
      </c>
      <c r="C482" s="44" t="s">
        <v>211</v>
      </c>
      <c r="D482" s="4" t="s">
        <v>169</v>
      </c>
      <c r="E482" s="23">
        <v>30</v>
      </c>
      <c r="F482" s="4"/>
      <c r="G482" s="4" t="s">
        <v>212</v>
      </c>
      <c r="H482" s="4"/>
      <c r="I482" s="40" t="s">
        <v>30</v>
      </c>
      <c r="J482" s="41">
        <v>86.416666666666671</v>
      </c>
      <c r="K482" s="41">
        <v>89.333333333333329</v>
      </c>
      <c r="L482" s="41">
        <v>89.333333333333329</v>
      </c>
      <c r="M482" s="41">
        <v>86.416666666666671</v>
      </c>
      <c r="N482" s="41">
        <v>86.333333333333329</v>
      </c>
      <c r="O482" s="41">
        <v>87.416666666666671</v>
      </c>
      <c r="P482" s="41">
        <v>86.166666666666671</v>
      </c>
      <c r="Q482" s="41">
        <v>85.166666666666671</v>
      </c>
      <c r="R482" s="41">
        <v>84.666666666666671</v>
      </c>
      <c r="S482" s="41">
        <v>82.75</v>
      </c>
      <c r="T482" s="41">
        <v>82.75</v>
      </c>
      <c r="U482" s="37">
        <f t="shared" si="206"/>
        <v>946.74999999999989</v>
      </c>
      <c r="V482" s="37">
        <f t="shared" si="207"/>
        <v>86.068181818181813</v>
      </c>
      <c r="W482" s="12" t="s">
        <v>31</v>
      </c>
      <c r="X482" s="12" t="s">
        <v>32</v>
      </c>
    </row>
    <row r="483" spans="1:24" x14ac:dyDescent="0.25">
      <c r="A483" s="18"/>
      <c r="B483" s="4"/>
      <c r="C483" s="4"/>
      <c r="D483" s="4"/>
      <c r="E483" s="25"/>
      <c r="F483" s="4"/>
      <c r="G483" s="4"/>
      <c r="H483" s="4"/>
      <c r="I483" s="40" t="s">
        <v>33</v>
      </c>
      <c r="J483" s="35">
        <v>89</v>
      </c>
      <c r="K483" s="36">
        <v>88</v>
      </c>
      <c r="L483" s="35">
        <v>90</v>
      </c>
      <c r="M483" s="35">
        <v>78</v>
      </c>
      <c r="N483" s="35">
        <v>87.3</v>
      </c>
      <c r="O483" s="36">
        <v>81</v>
      </c>
      <c r="P483" s="35">
        <v>72.224999999999994</v>
      </c>
      <c r="Q483" s="35">
        <v>90</v>
      </c>
      <c r="R483" s="35">
        <v>94</v>
      </c>
      <c r="S483" s="35">
        <v>87.5</v>
      </c>
      <c r="T483" s="35">
        <v>84.5</v>
      </c>
      <c r="U483" s="37">
        <f t="shared" si="206"/>
        <v>941.52499999999998</v>
      </c>
      <c r="V483" s="37">
        <f t="shared" si="207"/>
        <v>85.593181818181819</v>
      </c>
      <c r="W483" s="12"/>
      <c r="X483" s="12"/>
    </row>
    <row r="484" spans="1:24" x14ac:dyDescent="0.25">
      <c r="A484" s="18"/>
      <c r="B484" s="4"/>
      <c r="C484" s="4"/>
      <c r="D484" s="4"/>
      <c r="E484" s="25"/>
      <c r="F484" s="4"/>
      <c r="G484" s="4"/>
      <c r="H484" s="4"/>
      <c r="I484" s="40" t="s">
        <v>34</v>
      </c>
      <c r="J484" s="37">
        <f>SUM(J482*60%)+(J483*40%)</f>
        <v>87.45</v>
      </c>
      <c r="K484" s="37">
        <f t="shared" ref="K484:T484" si="211">SUM(K482*60%)+(K483*40%)</f>
        <v>88.8</v>
      </c>
      <c r="L484" s="37">
        <f t="shared" si="211"/>
        <v>89.6</v>
      </c>
      <c r="M484" s="37">
        <f t="shared" si="211"/>
        <v>83.050000000000011</v>
      </c>
      <c r="N484" s="37">
        <f t="shared" si="211"/>
        <v>86.72</v>
      </c>
      <c r="O484" s="37">
        <f t="shared" si="211"/>
        <v>84.85</v>
      </c>
      <c r="P484" s="37">
        <f t="shared" si="211"/>
        <v>80.59</v>
      </c>
      <c r="Q484" s="37">
        <f t="shared" si="211"/>
        <v>87.1</v>
      </c>
      <c r="R484" s="37">
        <f t="shared" si="211"/>
        <v>88.4</v>
      </c>
      <c r="S484" s="37">
        <f t="shared" si="211"/>
        <v>84.65</v>
      </c>
      <c r="T484" s="37">
        <f t="shared" si="211"/>
        <v>83.45</v>
      </c>
      <c r="U484" s="37">
        <f t="shared" si="206"/>
        <v>944.66000000000008</v>
      </c>
      <c r="V484" s="37">
        <f t="shared" si="207"/>
        <v>85.878181818181829</v>
      </c>
      <c r="W484" s="12"/>
      <c r="X484" s="12"/>
    </row>
    <row r="485" spans="1:24" x14ac:dyDescent="0.25">
      <c r="A485" s="12">
        <v>155</v>
      </c>
      <c r="B485" s="23">
        <v>6560</v>
      </c>
      <c r="C485" s="43" t="s">
        <v>213</v>
      </c>
      <c r="D485" s="23" t="s">
        <v>214</v>
      </c>
      <c r="E485" s="23">
        <v>1</v>
      </c>
      <c r="F485" s="23"/>
      <c r="G485" s="23" t="s">
        <v>215</v>
      </c>
      <c r="H485" s="23"/>
      <c r="I485" s="40" t="s">
        <v>30</v>
      </c>
      <c r="J485" s="41">
        <v>83.25</v>
      </c>
      <c r="K485" s="41">
        <v>81.75</v>
      </c>
      <c r="L485" s="41">
        <v>75.083333333333329</v>
      </c>
      <c r="M485" s="41">
        <v>74.75</v>
      </c>
      <c r="N485" s="41">
        <v>76.75</v>
      </c>
      <c r="O485" s="41">
        <v>76.083333333333329</v>
      </c>
      <c r="P485" s="41">
        <v>76.583333333333329</v>
      </c>
      <c r="Q485" s="41">
        <v>79.333333333333329</v>
      </c>
      <c r="R485" s="41">
        <v>78.75</v>
      </c>
      <c r="S485" s="41">
        <v>76</v>
      </c>
      <c r="T485" s="41">
        <v>77.5</v>
      </c>
      <c r="U485" s="37">
        <f t="shared" si="206"/>
        <v>855.83333333333337</v>
      </c>
      <c r="V485" s="37">
        <f t="shared" si="207"/>
        <v>77.803030303030312</v>
      </c>
      <c r="W485" s="12" t="s">
        <v>31</v>
      </c>
      <c r="X485" s="12" t="s">
        <v>32</v>
      </c>
    </row>
    <row r="486" spans="1:24" x14ac:dyDescent="0.25">
      <c r="A486" s="12"/>
      <c r="B486" s="25"/>
      <c r="C486" s="25"/>
      <c r="D486" s="25"/>
      <c r="E486" s="25"/>
      <c r="F486" s="25"/>
      <c r="G486" s="25"/>
      <c r="H486" s="25"/>
      <c r="I486" s="40" t="s">
        <v>33</v>
      </c>
      <c r="J486" s="35">
        <v>79</v>
      </c>
      <c r="K486" s="36">
        <v>80</v>
      </c>
      <c r="L486" s="35">
        <v>87.5</v>
      </c>
      <c r="M486" s="35">
        <v>68</v>
      </c>
      <c r="N486" s="35">
        <v>77.400000000000006</v>
      </c>
      <c r="O486" s="36">
        <v>74</v>
      </c>
      <c r="P486" s="35">
        <v>72.664999999999992</v>
      </c>
      <c r="Q486" s="35">
        <v>87.5</v>
      </c>
      <c r="R486" s="35">
        <v>87</v>
      </c>
      <c r="S486" s="35">
        <v>86.5</v>
      </c>
      <c r="T486" s="35">
        <v>84</v>
      </c>
      <c r="U486" s="37">
        <f t="shared" si="206"/>
        <v>883.56499999999994</v>
      </c>
      <c r="V486" s="37">
        <f t="shared" si="207"/>
        <v>80.324090909090899</v>
      </c>
      <c r="W486" s="12"/>
      <c r="X486" s="12"/>
    </row>
    <row r="487" spans="1:24" x14ac:dyDescent="0.25">
      <c r="A487" s="12"/>
      <c r="B487" s="25"/>
      <c r="C487" s="25"/>
      <c r="D487" s="25"/>
      <c r="E487" s="25"/>
      <c r="F487" s="25"/>
      <c r="G487" s="25"/>
      <c r="H487" s="25"/>
      <c r="I487" s="40" t="s">
        <v>34</v>
      </c>
      <c r="J487" s="37">
        <f>SUM(J485*60%)+(J486*40%)</f>
        <v>81.55</v>
      </c>
      <c r="K487" s="37">
        <f t="shared" ref="K487:T487" si="212">SUM(K485*60%)+(K486*40%)</f>
        <v>81.05</v>
      </c>
      <c r="L487" s="37">
        <f t="shared" si="212"/>
        <v>80.05</v>
      </c>
      <c r="M487" s="37">
        <f t="shared" si="212"/>
        <v>72.050000000000011</v>
      </c>
      <c r="N487" s="37">
        <f t="shared" si="212"/>
        <v>77.010000000000005</v>
      </c>
      <c r="O487" s="37">
        <f t="shared" si="212"/>
        <v>75.25</v>
      </c>
      <c r="P487" s="37">
        <f t="shared" si="212"/>
        <v>75.015999999999991</v>
      </c>
      <c r="Q487" s="37">
        <f t="shared" si="212"/>
        <v>82.6</v>
      </c>
      <c r="R487" s="37">
        <f t="shared" si="212"/>
        <v>82.050000000000011</v>
      </c>
      <c r="S487" s="37">
        <f t="shared" si="212"/>
        <v>80.2</v>
      </c>
      <c r="T487" s="37">
        <f t="shared" si="212"/>
        <v>80.099999999999994</v>
      </c>
      <c r="U487" s="37">
        <f t="shared" si="206"/>
        <v>866.92600000000004</v>
      </c>
      <c r="V487" s="37">
        <f t="shared" si="207"/>
        <v>78.811454545454552</v>
      </c>
      <c r="W487" s="12"/>
      <c r="X487" s="12"/>
    </row>
    <row r="488" spans="1:24" x14ac:dyDescent="0.25">
      <c r="A488" s="13">
        <v>156</v>
      </c>
      <c r="B488" s="23">
        <v>6500</v>
      </c>
      <c r="C488" s="43" t="s">
        <v>216</v>
      </c>
      <c r="D488" s="23" t="s">
        <v>214</v>
      </c>
      <c r="E488" s="23">
        <v>2</v>
      </c>
      <c r="F488" s="23"/>
      <c r="G488" s="23" t="s">
        <v>217</v>
      </c>
      <c r="H488" s="23"/>
      <c r="I488" s="40" t="s">
        <v>30</v>
      </c>
      <c r="J488" s="41">
        <v>84.5</v>
      </c>
      <c r="K488" s="41">
        <v>82.416666666666671</v>
      </c>
      <c r="L488" s="41">
        <v>75.583333333333329</v>
      </c>
      <c r="M488" s="41">
        <v>77.5</v>
      </c>
      <c r="N488" s="41">
        <v>81.416666666666671</v>
      </c>
      <c r="O488" s="41">
        <v>81.083333333333329</v>
      </c>
      <c r="P488" s="41">
        <v>74.75</v>
      </c>
      <c r="Q488" s="41">
        <v>78.916666666666671</v>
      </c>
      <c r="R488" s="41">
        <v>77.583333333333329</v>
      </c>
      <c r="S488" s="41">
        <v>76.416666666666671</v>
      </c>
      <c r="T488" s="41">
        <v>76.583333333333329</v>
      </c>
      <c r="U488" s="37">
        <f t="shared" si="206"/>
        <v>866.75</v>
      </c>
      <c r="V488" s="37">
        <f t="shared" si="207"/>
        <v>78.795454545454547</v>
      </c>
      <c r="W488" s="12" t="s">
        <v>31</v>
      </c>
      <c r="X488" s="12" t="s">
        <v>32</v>
      </c>
    </row>
    <row r="489" spans="1:24" x14ac:dyDescent="0.25">
      <c r="A489" s="18"/>
      <c r="B489" s="25"/>
      <c r="C489" s="25"/>
      <c r="D489" s="25"/>
      <c r="E489" s="25"/>
      <c r="F489" s="25"/>
      <c r="G489" s="25"/>
      <c r="H489" s="25"/>
      <c r="I489" s="40" t="s">
        <v>33</v>
      </c>
      <c r="J489" s="35">
        <v>89</v>
      </c>
      <c r="K489" s="36">
        <v>82</v>
      </c>
      <c r="L489" s="35">
        <v>89.5</v>
      </c>
      <c r="M489" s="35">
        <v>75</v>
      </c>
      <c r="N489" s="35">
        <v>0</v>
      </c>
      <c r="O489" s="36">
        <v>87</v>
      </c>
      <c r="P489" s="35">
        <v>75.055000000000007</v>
      </c>
      <c r="Q489" s="35">
        <v>93</v>
      </c>
      <c r="R489" s="35">
        <v>90.5</v>
      </c>
      <c r="S489" s="35">
        <v>47.5</v>
      </c>
      <c r="T489" s="35">
        <v>84</v>
      </c>
      <c r="U489" s="37">
        <f t="shared" si="206"/>
        <v>812.55500000000006</v>
      </c>
      <c r="V489" s="37">
        <f t="shared" si="207"/>
        <v>73.868636363636369</v>
      </c>
      <c r="W489" s="12"/>
      <c r="X489" s="12"/>
    </row>
    <row r="490" spans="1:24" x14ac:dyDescent="0.25">
      <c r="A490" s="18"/>
      <c r="B490" s="25"/>
      <c r="C490" s="25"/>
      <c r="D490" s="25"/>
      <c r="E490" s="25"/>
      <c r="F490" s="25"/>
      <c r="G490" s="25"/>
      <c r="H490" s="25"/>
      <c r="I490" s="40" t="s">
        <v>34</v>
      </c>
      <c r="J490" s="37">
        <f>SUM(J488*60%)+(J489*40%)</f>
        <v>86.3</v>
      </c>
      <c r="K490" s="37">
        <f t="shared" ref="K490:T490" si="213">SUM(K488*60%)+(K489*40%)</f>
        <v>82.25</v>
      </c>
      <c r="L490" s="37">
        <f t="shared" si="213"/>
        <v>81.150000000000006</v>
      </c>
      <c r="M490" s="37">
        <f t="shared" si="213"/>
        <v>76.5</v>
      </c>
      <c r="N490" s="37">
        <f t="shared" si="213"/>
        <v>48.85</v>
      </c>
      <c r="O490" s="37">
        <f t="shared" si="213"/>
        <v>83.45</v>
      </c>
      <c r="P490" s="37">
        <f t="shared" si="213"/>
        <v>74.872000000000014</v>
      </c>
      <c r="Q490" s="37">
        <f t="shared" si="213"/>
        <v>84.550000000000011</v>
      </c>
      <c r="R490" s="37">
        <f t="shared" si="213"/>
        <v>82.75</v>
      </c>
      <c r="S490" s="37">
        <f t="shared" si="213"/>
        <v>64.849999999999994</v>
      </c>
      <c r="T490" s="37">
        <f t="shared" si="213"/>
        <v>79.55</v>
      </c>
      <c r="U490" s="37">
        <f t="shared" si="206"/>
        <v>845.072</v>
      </c>
      <c r="V490" s="37">
        <f t="shared" si="207"/>
        <v>76.824727272727273</v>
      </c>
      <c r="W490" s="12"/>
      <c r="X490" s="12"/>
    </row>
    <row r="491" spans="1:24" x14ac:dyDescent="0.25">
      <c r="A491" s="12">
        <v>157</v>
      </c>
      <c r="B491" s="23">
        <v>6563</v>
      </c>
      <c r="C491" s="43" t="s">
        <v>218</v>
      </c>
      <c r="D491" s="23" t="s">
        <v>214</v>
      </c>
      <c r="E491" s="23">
        <v>3</v>
      </c>
      <c r="F491" s="23"/>
      <c r="G491" s="23" t="s">
        <v>219</v>
      </c>
      <c r="H491" s="23"/>
      <c r="I491" s="40" t="s">
        <v>30</v>
      </c>
      <c r="J491" s="41">
        <v>84.166666666666671</v>
      </c>
      <c r="K491" s="41">
        <v>82.833333333333329</v>
      </c>
      <c r="L491" s="41">
        <v>79.083333333333329</v>
      </c>
      <c r="M491" s="41">
        <v>75.333333333333329</v>
      </c>
      <c r="N491" s="41">
        <v>77.833333333333329</v>
      </c>
      <c r="O491" s="41">
        <v>79</v>
      </c>
      <c r="P491" s="41">
        <v>75.083333333333329</v>
      </c>
      <c r="Q491" s="41">
        <v>77.5</v>
      </c>
      <c r="R491" s="41">
        <v>84.333333333333329</v>
      </c>
      <c r="S491" s="41">
        <v>79.916666666666671</v>
      </c>
      <c r="T491" s="41">
        <v>78.833333333333329</v>
      </c>
      <c r="U491" s="37">
        <f t="shared" si="206"/>
        <v>873.91666666666663</v>
      </c>
      <c r="V491" s="37">
        <f t="shared" si="207"/>
        <v>79.446969696969688</v>
      </c>
      <c r="W491" s="12" t="s">
        <v>31</v>
      </c>
      <c r="X491" s="12" t="s">
        <v>32</v>
      </c>
    </row>
    <row r="492" spans="1:24" x14ac:dyDescent="0.25">
      <c r="A492" s="12"/>
      <c r="B492" s="25"/>
      <c r="C492" s="25"/>
      <c r="D492" s="25"/>
      <c r="E492" s="25"/>
      <c r="F492" s="25"/>
      <c r="G492" s="25"/>
      <c r="H492" s="25"/>
      <c r="I492" s="40" t="s">
        <v>33</v>
      </c>
      <c r="J492" s="35">
        <v>77</v>
      </c>
      <c r="K492" s="36">
        <v>84</v>
      </c>
      <c r="L492" s="35">
        <v>78.5</v>
      </c>
      <c r="M492" s="35">
        <v>66</v>
      </c>
      <c r="N492" s="35">
        <v>80</v>
      </c>
      <c r="O492" s="36">
        <v>70</v>
      </c>
      <c r="P492" s="35">
        <v>71.39</v>
      </c>
      <c r="Q492" s="35">
        <v>84</v>
      </c>
      <c r="R492" s="35">
        <v>92</v>
      </c>
      <c r="S492" s="35">
        <v>87</v>
      </c>
      <c r="T492" s="35">
        <v>83</v>
      </c>
      <c r="U492" s="37">
        <f t="shared" si="206"/>
        <v>872.89</v>
      </c>
      <c r="V492" s="37">
        <f t="shared" si="207"/>
        <v>79.353636363636369</v>
      </c>
      <c r="W492" s="12"/>
      <c r="X492" s="12"/>
    </row>
    <row r="493" spans="1:24" x14ac:dyDescent="0.25">
      <c r="A493" s="12"/>
      <c r="B493" s="25"/>
      <c r="C493" s="25"/>
      <c r="D493" s="25"/>
      <c r="E493" s="25"/>
      <c r="F493" s="25"/>
      <c r="G493" s="25"/>
      <c r="H493" s="25"/>
      <c r="I493" s="40" t="s">
        <v>34</v>
      </c>
      <c r="J493" s="37">
        <f>SUM(J491*60%)+(J492*40%)</f>
        <v>81.3</v>
      </c>
      <c r="K493" s="37">
        <f t="shared" ref="K493:T493" si="214">SUM(K491*60%)+(K492*40%)</f>
        <v>83.3</v>
      </c>
      <c r="L493" s="37">
        <f t="shared" si="214"/>
        <v>78.849999999999994</v>
      </c>
      <c r="M493" s="37">
        <f t="shared" si="214"/>
        <v>71.599999999999994</v>
      </c>
      <c r="N493" s="37">
        <f t="shared" si="214"/>
        <v>78.699999999999989</v>
      </c>
      <c r="O493" s="37">
        <f t="shared" si="214"/>
        <v>75.400000000000006</v>
      </c>
      <c r="P493" s="37">
        <f t="shared" si="214"/>
        <v>73.605999999999995</v>
      </c>
      <c r="Q493" s="37">
        <f t="shared" si="214"/>
        <v>80.099999999999994</v>
      </c>
      <c r="R493" s="37">
        <f t="shared" si="214"/>
        <v>87.4</v>
      </c>
      <c r="S493" s="37">
        <f t="shared" si="214"/>
        <v>82.75</v>
      </c>
      <c r="T493" s="37">
        <f t="shared" si="214"/>
        <v>80.5</v>
      </c>
      <c r="U493" s="37">
        <f t="shared" si="206"/>
        <v>873.50599999999997</v>
      </c>
      <c r="V493" s="37">
        <f t="shared" si="207"/>
        <v>79.409636363636366</v>
      </c>
      <c r="W493" s="12"/>
      <c r="X493" s="12"/>
    </row>
    <row r="494" spans="1:24" x14ac:dyDescent="0.25">
      <c r="A494" s="13">
        <v>158</v>
      </c>
      <c r="B494" s="23">
        <v>6628</v>
      </c>
      <c r="C494" s="43" t="s">
        <v>220</v>
      </c>
      <c r="D494" s="23" t="s">
        <v>214</v>
      </c>
      <c r="E494" s="23">
        <v>4</v>
      </c>
      <c r="F494" s="23"/>
      <c r="G494" s="23" t="s">
        <v>221</v>
      </c>
      <c r="H494" s="23"/>
      <c r="I494" s="40" t="s">
        <v>30</v>
      </c>
      <c r="J494" s="41">
        <v>86.083333333333329</v>
      </c>
      <c r="K494" s="41">
        <v>86.916666666666671</v>
      </c>
      <c r="L494" s="41">
        <v>83.5</v>
      </c>
      <c r="M494" s="41">
        <v>80.75</v>
      </c>
      <c r="N494" s="41">
        <v>80.833333333333329</v>
      </c>
      <c r="O494" s="41">
        <v>80.333333333333329</v>
      </c>
      <c r="P494" s="41">
        <v>80.166666666666671</v>
      </c>
      <c r="Q494" s="41">
        <v>82.25</v>
      </c>
      <c r="R494" s="41">
        <v>84.916666666666671</v>
      </c>
      <c r="S494" s="41">
        <v>83.333333333333329</v>
      </c>
      <c r="T494" s="41">
        <v>79.416666666666671</v>
      </c>
      <c r="U494" s="37">
        <f t="shared" si="206"/>
        <v>908.49999999999989</v>
      </c>
      <c r="V494" s="37">
        <f t="shared" si="207"/>
        <v>82.590909090909079</v>
      </c>
      <c r="W494" s="12" t="s">
        <v>31</v>
      </c>
      <c r="X494" s="12" t="s">
        <v>32</v>
      </c>
    </row>
    <row r="495" spans="1:24" x14ac:dyDescent="0.25">
      <c r="A495" s="18"/>
      <c r="B495" s="25"/>
      <c r="C495" s="25"/>
      <c r="D495" s="25"/>
      <c r="E495" s="25"/>
      <c r="F495" s="25"/>
      <c r="G495" s="25"/>
      <c r="H495" s="25"/>
      <c r="I495" s="40" t="s">
        <v>33</v>
      </c>
      <c r="J495" s="35">
        <v>89</v>
      </c>
      <c r="K495" s="36">
        <v>83</v>
      </c>
      <c r="L495" s="35">
        <v>91.5</v>
      </c>
      <c r="M495" s="35">
        <v>72</v>
      </c>
      <c r="N495" s="35">
        <v>77.5</v>
      </c>
      <c r="O495" s="36">
        <v>85</v>
      </c>
      <c r="P495" s="35">
        <v>74.11</v>
      </c>
      <c r="Q495" s="35">
        <v>87.5</v>
      </c>
      <c r="R495" s="35">
        <v>90.5</v>
      </c>
      <c r="S495" s="35">
        <v>86</v>
      </c>
      <c r="T495" s="35">
        <v>85.5</v>
      </c>
      <c r="U495" s="37">
        <f t="shared" si="206"/>
        <v>921.61</v>
      </c>
      <c r="V495" s="37">
        <f t="shared" si="207"/>
        <v>83.782727272727271</v>
      </c>
      <c r="W495" s="12"/>
      <c r="X495" s="12"/>
    </row>
    <row r="496" spans="1:24" x14ac:dyDescent="0.25">
      <c r="A496" s="18"/>
      <c r="B496" s="27"/>
      <c r="C496" s="27"/>
      <c r="D496" s="25"/>
      <c r="E496" s="25"/>
      <c r="F496" s="27"/>
      <c r="G496" s="27"/>
      <c r="H496" s="27"/>
      <c r="I496" s="40" t="s">
        <v>34</v>
      </c>
      <c r="J496" s="37">
        <f>SUM(J494*60%)+(J495*40%)</f>
        <v>87.25</v>
      </c>
      <c r="K496" s="37">
        <f t="shared" ref="K496:T496" si="215">SUM(K494*60%)+(K495*40%)</f>
        <v>85.35</v>
      </c>
      <c r="L496" s="37">
        <f t="shared" si="215"/>
        <v>86.7</v>
      </c>
      <c r="M496" s="37">
        <f t="shared" si="215"/>
        <v>77.25</v>
      </c>
      <c r="N496" s="37">
        <f t="shared" si="215"/>
        <v>79.5</v>
      </c>
      <c r="O496" s="37">
        <f t="shared" si="215"/>
        <v>82.199999999999989</v>
      </c>
      <c r="P496" s="37">
        <f t="shared" si="215"/>
        <v>77.744</v>
      </c>
      <c r="Q496" s="37">
        <f t="shared" si="215"/>
        <v>84.35</v>
      </c>
      <c r="R496" s="37">
        <f t="shared" si="215"/>
        <v>87.15</v>
      </c>
      <c r="S496" s="37">
        <f t="shared" si="215"/>
        <v>84.399999999999991</v>
      </c>
      <c r="T496" s="37">
        <f t="shared" si="215"/>
        <v>81.849999999999994</v>
      </c>
      <c r="U496" s="37">
        <f t="shared" si="206"/>
        <v>913.74400000000003</v>
      </c>
      <c r="V496" s="37">
        <f t="shared" si="207"/>
        <v>83.067636363636367</v>
      </c>
      <c r="W496" s="12"/>
      <c r="X496" s="12"/>
    </row>
    <row r="497" spans="1:24" x14ac:dyDescent="0.25">
      <c r="A497" s="12">
        <v>159</v>
      </c>
      <c r="B497" s="23">
        <v>6630</v>
      </c>
      <c r="C497" s="43" t="s">
        <v>222</v>
      </c>
      <c r="D497" s="23" t="s">
        <v>214</v>
      </c>
      <c r="E497" s="23">
        <v>5</v>
      </c>
      <c r="F497" s="23"/>
      <c r="G497" s="23" t="s">
        <v>223</v>
      </c>
      <c r="H497" s="23"/>
      <c r="I497" s="40" t="s">
        <v>30</v>
      </c>
      <c r="J497" s="41">
        <v>86.75</v>
      </c>
      <c r="K497" s="41">
        <v>86.916666666666671</v>
      </c>
      <c r="L497" s="41">
        <v>83.083333333333329</v>
      </c>
      <c r="M497" s="41">
        <v>82.25</v>
      </c>
      <c r="N497" s="41">
        <v>83.083333333333329</v>
      </c>
      <c r="O497" s="41">
        <v>84</v>
      </c>
      <c r="P497" s="41">
        <v>80.25</v>
      </c>
      <c r="Q497" s="41">
        <v>83.833333333333329</v>
      </c>
      <c r="R497" s="41">
        <v>84</v>
      </c>
      <c r="S497" s="41">
        <v>83.25</v>
      </c>
      <c r="T497" s="41">
        <v>81.5</v>
      </c>
      <c r="U497" s="37">
        <f t="shared" si="206"/>
        <v>918.91666666666663</v>
      </c>
      <c r="V497" s="37">
        <f t="shared" si="207"/>
        <v>83.537878787878782</v>
      </c>
      <c r="W497" s="12" t="s">
        <v>31</v>
      </c>
      <c r="X497" s="12" t="s">
        <v>32</v>
      </c>
    </row>
    <row r="498" spans="1:24" x14ac:dyDescent="0.25">
      <c r="A498" s="12"/>
      <c r="B498" s="25"/>
      <c r="C498" s="25"/>
      <c r="D498" s="25"/>
      <c r="E498" s="25"/>
      <c r="F498" s="25"/>
      <c r="G498" s="25"/>
      <c r="H498" s="25"/>
      <c r="I498" s="40" t="s">
        <v>33</v>
      </c>
      <c r="J498" s="35">
        <v>88</v>
      </c>
      <c r="K498" s="36">
        <v>80</v>
      </c>
      <c r="L498" s="35">
        <v>83.5</v>
      </c>
      <c r="M498" s="35">
        <v>70</v>
      </c>
      <c r="N498" s="35">
        <v>81.400000000000006</v>
      </c>
      <c r="O498" s="36">
        <v>76</v>
      </c>
      <c r="P498" s="35">
        <v>72.724999999999994</v>
      </c>
      <c r="Q498" s="35">
        <v>84.5</v>
      </c>
      <c r="R498" s="35">
        <v>87</v>
      </c>
      <c r="S498" s="35">
        <v>87</v>
      </c>
      <c r="T498" s="35">
        <v>84</v>
      </c>
      <c r="U498" s="37">
        <f t="shared" si="206"/>
        <v>894.125</v>
      </c>
      <c r="V498" s="37">
        <f t="shared" si="207"/>
        <v>81.284090909090907</v>
      </c>
      <c r="W498" s="12"/>
      <c r="X498" s="12"/>
    </row>
    <row r="499" spans="1:24" x14ac:dyDescent="0.25">
      <c r="A499" s="12"/>
      <c r="B499" s="27"/>
      <c r="C499" s="27"/>
      <c r="D499" s="25"/>
      <c r="E499" s="25"/>
      <c r="F499" s="27"/>
      <c r="G499" s="27"/>
      <c r="H499" s="27"/>
      <c r="I499" s="40" t="s">
        <v>34</v>
      </c>
      <c r="J499" s="37">
        <f>SUM(J497*60%)+(J498*40%)</f>
        <v>87.25</v>
      </c>
      <c r="K499" s="37">
        <f t="shared" ref="K499:T499" si="216">SUM(K497*60%)+(K498*40%)</f>
        <v>84.15</v>
      </c>
      <c r="L499" s="37">
        <f t="shared" si="216"/>
        <v>83.25</v>
      </c>
      <c r="M499" s="37">
        <f t="shared" si="216"/>
        <v>77.349999999999994</v>
      </c>
      <c r="N499" s="37">
        <f t="shared" si="216"/>
        <v>82.41</v>
      </c>
      <c r="O499" s="37">
        <f t="shared" si="216"/>
        <v>80.8</v>
      </c>
      <c r="P499" s="37">
        <f t="shared" si="216"/>
        <v>77.239999999999995</v>
      </c>
      <c r="Q499" s="37">
        <f t="shared" si="216"/>
        <v>84.1</v>
      </c>
      <c r="R499" s="37">
        <f t="shared" si="216"/>
        <v>85.2</v>
      </c>
      <c r="S499" s="37">
        <f t="shared" si="216"/>
        <v>84.75</v>
      </c>
      <c r="T499" s="37">
        <f t="shared" si="216"/>
        <v>82.5</v>
      </c>
      <c r="U499" s="37">
        <f t="shared" si="206"/>
        <v>909</v>
      </c>
      <c r="V499" s="37">
        <f t="shared" si="207"/>
        <v>82.63636363636364</v>
      </c>
      <c r="W499" s="12"/>
      <c r="X499" s="12"/>
    </row>
    <row r="500" spans="1:24" x14ac:dyDescent="0.25">
      <c r="A500" s="13">
        <v>160</v>
      </c>
      <c r="B500" s="23">
        <v>6666</v>
      </c>
      <c r="C500" s="43" t="s">
        <v>224</v>
      </c>
      <c r="D500" s="23" t="s">
        <v>214</v>
      </c>
      <c r="E500" s="23">
        <v>6</v>
      </c>
      <c r="F500" s="23"/>
      <c r="G500" s="23" t="s">
        <v>225</v>
      </c>
      <c r="H500" s="23"/>
      <c r="I500" s="40" t="s">
        <v>30</v>
      </c>
      <c r="J500" s="41">
        <v>83.583333333333329</v>
      </c>
      <c r="K500" s="41">
        <v>81</v>
      </c>
      <c r="L500" s="41">
        <v>76.833333333333329</v>
      </c>
      <c r="M500" s="41">
        <v>72.583333333333329</v>
      </c>
      <c r="N500" s="41">
        <v>79</v>
      </c>
      <c r="O500" s="41">
        <v>76</v>
      </c>
      <c r="P500" s="41">
        <v>75.583333333333329</v>
      </c>
      <c r="Q500" s="41">
        <v>75</v>
      </c>
      <c r="R500" s="41">
        <v>78.666666666666671</v>
      </c>
      <c r="S500" s="41">
        <v>75.25</v>
      </c>
      <c r="T500" s="41">
        <v>75.25</v>
      </c>
      <c r="U500" s="37">
        <f t="shared" si="206"/>
        <v>848.74999999999989</v>
      </c>
      <c r="V500" s="37">
        <f t="shared" si="207"/>
        <v>77.159090909090892</v>
      </c>
      <c r="W500" s="12" t="s">
        <v>31</v>
      </c>
      <c r="X500" s="12" t="s">
        <v>32</v>
      </c>
    </row>
    <row r="501" spans="1:24" x14ac:dyDescent="0.25">
      <c r="A501" s="18"/>
      <c r="B501" s="25"/>
      <c r="C501" s="25"/>
      <c r="D501" s="25"/>
      <c r="E501" s="25"/>
      <c r="F501" s="25"/>
      <c r="G501" s="25"/>
      <c r="H501" s="25"/>
      <c r="I501" s="40" t="s">
        <v>33</v>
      </c>
      <c r="J501" s="35">
        <v>88</v>
      </c>
      <c r="K501" s="36">
        <v>78</v>
      </c>
      <c r="L501" s="35">
        <v>81.5</v>
      </c>
      <c r="M501" s="35">
        <v>60</v>
      </c>
      <c r="N501" s="35">
        <v>83</v>
      </c>
      <c r="O501" s="36">
        <v>72</v>
      </c>
      <c r="P501" s="35">
        <v>71.89</v>
      </c>
      <c r="Q501" s="35">
        <v>84</v>
      </c>
      <c r="R501" s="35">
        <v>88.5</v>
      </c>
      <c r="S501" s="35">
        <v>86.5</v>
      </c>
      <c r="T501" s="35">
        <v>81.5</v>
      </c>
      <c r="U501" s="37">
        <f t="shared" si="206"/>
        <v>874.89</v>
      </c>
      <c r="V501" s="37">
        <f t="shared" si="207"/>
        <v>79.535454545454542</v>
      </c>
      <c r="W501" s="12"/>
      <c r="X501" s="12"/>
    </row>
    <row r="502" spans="1:24" x14ac:dyDescent="0.25">
      <c r="A502" s="21"/>
      <c r="B502" s="27"/>
      <c r="C502" s="27"/>
      <c r="D502" s="27"/>
      <c r="E502" s="27"/>
      <c r="F502" s="27"/>
      <c r="G502" s="27"/>
      <c r="H502" s="27"/>
      <c r="I502" s="40" t="s">
        <v>34</v>
      </c>
      <c r="J502" s="37">
        <f>SUM(J500*60%)+(J501*40%)</f>
        <v>85.35</v>
      </c>
      <c r="K502" s="37">
        <f t="shared" ref="K502:T502" si="217">SUM(K500*60%)+(K501*40%)</f>
        <v>79.800000000000011</v>
      </c>
      <c r="L502" s="37">
        <f t="shared" si="217"/>
        <v>78.699999999999989</v>
      </c>
      <c r="M502" s="37">
        <f t="shared" si="217"/>
        <v>67.55</v>
      </c>
      <c r="N502" s="37">
        <f t="shared" si="217"/>
        <v>80.599999999999994</v>
      </c>
      <c r="O502" s="37">
        <f t="shared" si="217"/>
        <v>74.400000000000006</v>
      </c>
      <c r="P502" s="37">
        <f t="shared" si="217"/>
        <v>74.105999999999995</v>
      </c>
      <c r="Q502" s="37">
        <f t="shared" si="217"/>
        <v>78.599999999999994</v>
      </c>
      <c r="R502" s="37">
        <f t="shared" si="217"/>
        <v>82.6</v>
      </c>
      <c r="S502" s="37">
        <f t="shared" si="217"/>
        <v>79.75</v>
      </c>
      <c r="T502" s="37">
        <f t="shared" si="217"/>
        <v>77.75</v>
      </c>
      <c r="U502" s="37">
        <f t="shared" si="206"/>
        <v>859.20600000000002</v>
      </c>
      <c r="V502" s="37">
        <f t="shared" si="207"/>
        <v>78.109636363636369</v>
      </c>
      <c r="W502" s="12"/>
      <c r="X502" s="12"/>
    </row>
    <row r="503" spans="1:24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</row>
    <row r="504" spans="1:24" x14ac:dyDescent="0.25">
      <c r="A504" s="12">
        <v>161</v>
      </c>
      <c r="B504" s="4">
        <v>6533</v>
      </c>
      <c r="C504" s="44" t="s">
        <v>226</v>
      </c>
      <c r="D504" s="23" t="s">
        <v>214</v>
      </c>
      <c r="E504" s="4">
        <v>7</v>
      </c>
      <c r="F504" s="4"/>
      <c r="G504" s="4" t="s">
        <v>227</v>
      </c>
      <c r="H504" s="4"/>
      <c r="I504" s="40" t="s">
        <v>30</v>
      </c>
      <c r="J504" s="41">
        <v>81.5</v>
      </c>
      <c r="K504" s="41">
        <v>81.25</v>
      </c>
      <c r="L504" s="41">
        <v>77.5</v>
      </c>
      <c r="M504" s="41">
        <v>75.25</v>
      </c>
      <c r="N504" s="41">
        <v>75.166666666666671</v>
      </c>
      <c r="O504" s="41">
        <v>75.75</v>
      </c>
      <c r="P504" s="41">
        <v>74.916666666666671</v>
      </c>
      <c r="Q504" s="41">
        <v>77.166666666666671</v>
      </c>
      <c r="R504" s="41">
        <v>78.833333333333329</v>
      </c>
      <c r="S504" s="41">
        <v>78.333333333333329</v>
      </c>
      <c r="T504" s="41">
        <v>75.083333333333329</v>
      </c>
      <c r="U504" s="37">
        <f t="shared" ref="U504:U533" si="218">SUM(J504:T504)</f>
        <v>850.75000000000011</v>
      </c>
      <c r="V504" s="37">
        <f t="shared" ref="V504:V533" si="219">U504/11</f>
        <v>77.340909090909108</v>
      </c>
      <c r="W504" s="12" t="s">
        <v>31</v>
      </c>
      <c r="X504" s="12" t="s">
        <v>32</v>
      </c>
    </row>
    <row r="505" spans="1:24" x14ac:dyDescent="0.25">
      <c r="A505" s="12"/>
      <c r="B505" s="4"/>
      <c r="C505" s="4"/>
      <c r="D505" s="25"/>
      <c r="E505" s="4"/>
      <c r="F505" s="4"/>
      <c r="G505" s="4"/>
      <c r="H505" s="4"/>
      <c r="I505" s="40" t="s">
        <v>33</v>
      </c>
      <c r="J505" s="35">
        <v>88</v>
      </c>
      <c r="K505" s="36">
        <v>78</v>
      </c>
      <c r="L505" s="35">
        <v>82.5</v>
      </c>
      <c r="M505" s="35">
        <v>62</v>
      </c>
      <c r="N505" s="35">
        <v>77.900000000000006</v>
      </c>
      <c r="O505" s="36">
        <v>70</v>
      </c>
      <c r="P505" s="35">
        <v>73.89</v>
      </c>
      <c r="Q505" s="35">
        <v>84</v>
      </c>
      <c r="R505" s="35">
        <v>85</v>
      </c>
      <c r="S505" s="35">
        <v>86</v>
      </c>
      <c r="T505" s="35">
        <v>83.5</v>
      </c>
      <c r="U505" s="37">
        <f t="shared" si="218"/>
        <v>870.79</v>
      </c>
      <c r="V505" s="37">
        <f t="shared" si="219"/>
        <v>79.162727272727267</v>
      </c>
      <c r="W505" s="12"/>
      <c r="X505" s="12"/>
    </row>
    <row r="506" spans="1:24" x14ac:dyDescent="0.25">
      <c r="A506" s="12"/>
      <c r="B506" s="4"/>
      <c r="C506" s="4"/>
      <c r="D506" s="25"/>
      <c r="E506" s="4"/>
      <c r="F506" s="4"/>
      <c r="G506" s="4"/>
      <c r="H506" s="4"/>
      <c r="I506" s="40" t="s">
        <v>34</v>
      </c>
      <c r="J506" s="37">
        <f>SUM(J504*60%)+(J505*40%)</f>
        <v>84.1</v>
      </c>
      <c r="K506" s="37">
        <f t="shared" ref="K506:T506" si="220">SUM(K504*60%)+(K505*40%)</f>
        <v>79.95</v>
      </c>
      <c r="L506" s="37">
        <f t="shared" si="220"/>
        <v>79.5</v>
      </c>
      <c r="M506" s="37">
        <f t="shared" si="220"/>
        <v>69.95</v>
      </c>
      <c r="N506" s="37">
        <f t="shared" si="220"/>
        <v>76.260000000000005</v>
      </c>
      <c r="O506" s="37">
        <f t="shared" si="220"/>
        <v>73.449999999999989</v>
      </c>
      <c r="P506" s="37">
        <f t="shared" si="220"/>
        <v>74.506</v>
      </c>
      <c r="Q506" s="37">
        <f t="shared" si="220"/>
        <v>79.900000000000006</v>
      </c>
      <c r="R506" s="37">
        <f t="shared" si="220"/>
        <v>81.3</v>
      </c>
      <c r="S506" s="37">
        <f t="shared" si="220"/>
        <v>81.399999999999991</v>
      </c>
      <c r="T506" s="37">
        <f t="shared" si="220"/>
        <v>78.449999999999989</v>
      </c>
      <c r="U506" s="37">
        <f t="shared" si="218"/>
        <v>858.76599999999985</v>
      </c>
      <c r="V506" s="37">
        <f t="shared" si="219"/>
        <v>78.069636363636349</v>
      </c>
      <c r="W506" s="12"/>
      <c r="X506" s="12"/>
    </row>
    <row r="507" spans="1:24" x14ac:dyDescent="0.25">
      <c r="A507" s="13">
        <v>162</v>
      </c>
      <c r="B507" s="23">
        <v>6638</v>
      </c>
      <c r="C507" s="43" t="s">
        <v>228</v>
      </c>
      <c r="D507" s="23" t="s">
        <v>214</v>
      </c>
      <c r="E507" s="23">
        <v>8</v>
      </c>
      <c r="F507" s="23"/>
      <c r="G507" s="23" t="s">
        <v>229</v>
      </c>
      <c r="H507" s="23"/>
      <c r="I507" s="40" t="s">
        <v>30</v>
      </c>
      <c r="J507" s="41">
        <v>84.166666666666671</v>
      </c>
      <c r="K507" s="41">
        <v>82.833333333333329</v>
      </c>
      <c r="L507" s="41">
        <v>82.25</v>
      </c>
      <c r="M507" s="41">
        <v>81</v>
      </c>
      <c r="N507" s="41">
        <v>79.583333333333329</v>
      </c>
      <c r="O507" s="41">
        <v>78.5</v>
      </c>
      <c r="P507" s="41">
        <v>81</v>
      </c>
      <c r="Q507" s="41">
        <v>78.416666666666671</v>
      </c>
      <c r="R507" s="41">
        <v>85</v>
      </c>
      <c r="S507" s="41">
        <v>80.833333333333329</v>
      </c>
      <c r="T507" s="41">
        <v>79.833333333333329</v>
      </c>
      <c r="U507" s="37">
        <f t="shared" si="218"/>
        <v>893.41666666666663</v>
      </c>
      <c r="V507" s="37">
        <f t="shared" si="219"/>
        <v>81.219696969696969</v>
      </c>
      <c r="W507" s="12" t="s">
        <v>31</v>
      </c>
      <c r="X507" s="12" t="s">
        <v>32</v>
      </c>
    </row>
    <row r="508" spans="1:24" x14ac:dyDescent="0.25">
      <c r="A508" s="18"/>
      <c r="B508" s="25"/>
      <c r="C508" s="25"/>
      <c r="D508" s="25"/>
      <c r="E508" s="25"/>
      <c r="F508" s="25"/>
      <c r="G508" s="25"/>
      <c r="H508" s="25"/>
      <c r="I508" s="40" t="s">
        <v>33</v>
      </c>
      <c r="J508" s="35">
        <v>89</v>
      </c>
      <c r="K508" s="36">
        <v>81</v>
      </c>
      <c r="L508" s="35">
        <v>86.5</v>
      </c>
      <c r="M508" s="35">
        <v>74</v>
      </c>
      <c r="N508" s="35">
        <v>76.5</v>
      </c>
      <c r="O508" s="36">
        <v>93</v>
      </c>
      <c r="P508" s="35">
        <v>71.89</v>
      </c>
      <c r="Q508" s="35">
        <v>92</v>
      </c>
      <c r="R508" s="35">
        <v>93</v>
      </c>
      <c r="S508" s="35">
        <v>86</v>
      </c>
      <c r="T508" s="35">
        <v>85</v>
      </c>
      <c r="U508" s="37">
        <f t="shared" si="218"/>
        <v>927.89</v>
      </c>
      <c r="V508" s="37">
        <f t="shared" si="219"/>
        <v>84.353636363636369</v>
      </c>
      <c r="W508" s="12"/>
      <c r="X508" s="12"/>
    </row>
    <row r="509" spans="1:24" x14ac:dyDescent="0.25">
      <c r="A509" s="18"/>
      <c r="B509" s="25"/>
      <c r="C509" s="25"/>
      <c r="D509" s="25"/>
      <c r="E509" s="25"/>
      <c r="F509" s="25"/>
      <c r="G509" s="25"/>
      <c r="H509" s="25"/>
      <c r="I509" s="40" t="s">
        <v>34</v>
      </c>
      <c r="J509" s="37">
        <f>SUM(J507*60%)+(J508*40%)</f>
        <v>86.1</v>
      </c>
      <c r="K509" s="37">
        <f t="shared" ref="K509:T509" si="221">SUM(K507*60%)+(K508*40%)</f>
        <v>82.1</v>
      </c>
      <c r="L509" s="37">
        <f t="shared" si="221"/>
        <v>83.95</v>
      </c>
      <c r="M509" s="37">
        <f t="shared" si="221"/>
        <v>78.2</v>
      </c>
      <c r="N509" s="37">
        <f t="shared" si="221"/>
        <v>78.349999999999994</v>
      </c>
      <c r="O509" s="37">
        <f t="shared" si="221"/>
        <v>84.300000000000011</v>
      </c>
      <c r="P509" s="37">
        <f t="shared" si="221"/>
        <v>77.355999999999995</v>
      </c>
      <c r="Q509" s="37">
        <f t="shared" si="221"/>
        <v>83.850000000000009</v>
      </c>
      <c r="R509" s="37">
        <f t="shared" si="221"/>
        <v>88.2</v>
      </c>
      <c r="S509" s="37">
        <f t="shared" si="221"/>
        <v>82.899999999999991</v>
      </c>
      <c r="T509" s="37">
        <f t="shared" si="221"/>
        <v>81.900000000000006</v>
      </c>
      <c r="U509" s="37">
        <f t="shared" si="218"/>
        <v>907.20600000000002</v>
      </c>
      <c r="V509" s="37">
        <f t="shared" si="219"/>
        <v>82.473272727272729</v>
      </c>
      <c r="W509" s="12"/>
      <c r="X509" s="12"/>
    </row>
    <row r="510" spans="1:24" x14ac:dyDescent="0.25">
      <c r="A510" s="12">
        <v>163</v>
      </c>
      <c r="B510" s="23">
        <v>6571</v>
      </c>
      <c r="C510" s="43" t="s">
        <v>230</v>
      </c>
      <c r="D510" s="23" t="s">
        <v>214</v>
      </c>
      <c r="E510" s="4">
        <v>9</v>
      </c>
      <c r="F510" s="23"/>
      <c r="G510" s="23" t="s">
        <v>231</v>
      </c>
      <c r="H510" s="23"/>
      <c r="I510" s="40" t="s">
        <v>30</v>
      </c>
      <c r="J510" s="41">
        <v>90.166666666666671</v>
      </c>
      <c r="K510" s="41">
        <v>90.916666666666671</v>
      </c>
      <c r="L510" s="41">
        <v>88</v>
      </c>
      <c r="M510" s="41">
        <v>88.5</v>
      </c>
      <c r="N510" s="41">
        <v>86.833333333333329</v>
      </c>
      <c r="O510" s="41">
        <v>86.083333333333329</v>
      </c>
      <c r="P510" s="41">
        <v>83</v>
      </c>
      <c r="Q510" s="41">
        <v>86.333333333333329</v>
      </c>
      <c r="R510" s="41">
        <v>84.083333333333329</v>
      </c>
      <c r="S510" s="41">
        <v>88.416666666666671</v>
      </c>
      <c r="T510" s="41">
        <v>82.916666666666671</v>
      </c>
      <c r="U510" s="37">
        <f t="shared" si="218"/>
        <v>955.25</v>
      </c>
      <c r="V510" s="37">
        <f t="shared" si="219"/>
        <v>86.840909090909093</v>
      </c>
      <c r="W510" s="12" t="s">
        <v>31</v>
      </c>
      <c r="X510" s="12" t="s">
        <v>32</v>
      </c>
    </row>
    <row r="511" spans="1:24" x14ac:dyDescent="0.25">
      <c r="A511" s="12"/>
      <c r="B511" s="25"/>
      <c r="C511" s="25"/>
      <c r="D511" s="25"/>
      <c r="E511" s="4"/>
      <c r="F511" s="25"/>
      <c r="G511" s="25"/>
      <c r="H511" s="25"/>
      <c r="I511" s="40" t="s">
        <v>33</v>
      </c>
      <c r="J511" s="35">
        <v>94.5</v>
      </c>
      <c r="K511" s="36">
        <v>85</v>
      </c>
      <c r="L511" s="35">
        <v>95</v>
      </c>
      <c r="M511" s="35">
        <v>79</v>
      </c>
      <c r="N511" s="35">
        <v>77</v>
      </c>
      <c r="O511" s="36">
        <v>87</v>
      </c>
      <c r="P511" s="35">
        <v>73.224999999999994</v>
      </c>
      <c r="Q511" s="35">
        <v>93.5</v>
      </c>
      <c r="R511" s="35">
        <v>89</v>
      </c>
      <c r="S511" s="35">
        <v>86.5</v>
      </c>
      <c r="T511" s="35">
        <v>89.5</v>
      </c>
      <c r="U511" s="37">
        <f t="shared" si="218"/>
        <v>949.22500000000002</v>
      </c>
      <c r="V511" s="37">
        <f t="shared" si="219"/>
        <v>86.293181818181822</v>
      </c>
      <c r="W511" s="12"/>
      <c r="X511" s="12"/>
    </row>
    <row r="512" spans="1:24" x14ac:dyDescent="0.25">
      <c r="A512" s="12"/>
      <c r="B512" s="25"/>
      <c r="C512" s="25"/>
      <c r="D512" s="25"/>
      <c r="E512" s="4"/>
      <c r="F512" s="25"/>
      <c r="G512" s="25"/>
      <c r="H512" s="25"/>
      <c r="I512" s="40" t="s">
        <v>34</v>
      </c>
      <c r="J512" s="37">
        <f>SUM(J510*60%)+(J511*40%)</f>
        <v>91.9</v>
      </c>
      <c r="K512" s="37">
        <f t="shared" ref="K512:T512" si="222">SUM(K510*60%)+(K511*40%)</f>
        <v>88.550000000000011</v>
      </c>
      <c r="L512" s="37">
        <f t="shared" si="222"/>
        <v>90.8</v>
      </c>
      <c r="M512" s="37">
        <f t="shared" si="222"/>
        <v>84.7</v>
      </c>
      <c r="N512" s="37">
        <f t="shared" si="222"/>
        <v>82.899999999999991</v>
      </c>
      <c r="O512" s="37">
        <f t="shared" si="222"/>
        <v>86.45</v>
      </c>
      <c r="P512" s="37">
        <f t="shared" si="222"/>
        <v>79.09</v>
      </c>
      <c r="Q512" s="37">
        <f t="shared" si="222"/>
        <v>89.199999999999989</v>
      </c>
      <c r="R512" s="37">
        <f t="shared" si="222"/>
        <v>86.05</v>
      </c>
      <c r="S512" s="37">
        <f t="shared" si="222"/>
        <v>87.65</v>
      </c>
      <c r="T512" s="37">
        <f t="shared" si="222"/>
        <v>85.550000000000011</v>
      </c>
      <c r="U512" s="37">
        <f t="shared" si="218"/>
        <v>952.83999999999992</v>
      </c>
      <c r="V512" s="37">
        <f t="shared" si="219"/>
        <v>86.621818181818171</v>
      </c>
      <c r="W512" s="12"/>
      <c r="X512" s="12"/>
    </row>
    <row r="513" spans="1:24" x14ac:dyDescent="0.25">
      <c r="A513" s="13">
        <v>164</v>
      </c>
      <c r="B513" s="4">
        <v>6573</v>
      </c>
      <c r="C513" s="44" t="s">
        <v>232</v>
      </c>
      <c r="D513" s="23" t="s">
        <v>214</v>
      </c>
      <c r="E513" s="23">
        <v>10</v>
      </c>
      <c r="F513" s="4"/>
      <c r="G513" s="4" t="s">
        <v>233</v>
      </c>
      <c r="H513" s="4"/>
      <c r="I513" s="40" t="s">
        <v>30</v>
      </c>
      <c r="J513" s="41">
        <v>91.666666666666671</v>
      </c>
      <c r="K513" s="41">
        <v>89.333333333333329</v>
      </c>
      <c r="L513" s="41">
        <v>87.083333333333329</v>
      </c>
      <c r="M513" s="41">
        <v>86.416666666666671</v>
      </c>
      <c r="N513" s="41">
        <v>87.416666666666671</v>
      </c>
      <c r="O513" s="41">
        <v>89.083333333333329</v>
      </c>
      <c r="P513" s="41">
        <v>82.416666666666671</v>
      </c>
      <c r="Q513" s="41">
        <v>83.583333333333329</v>
      </c>
      <c r="R513" s="41">
        <v>83.916666666666671</v>
      </c>
      <c r="S513" s="41">
        <v>85.333333333333329</v>
      </c>
      <c r="T513" s="41">
        <v>82.583333333333329</v>
      </c>
      <c r="U513" s="37">
        <f t="shared" si="218"/>
        <v>948.83333333333337</v>
      </c>
      <c r="V513" s="37">
        <f t="shared" si="219"/>
        <v>86.257575757575765</v>
      </c>
      <c r="W513" s="12" t="s">
        <v>31</v>
      </c>
      <c r="X513" s="12" t="s">
        <v>32</v>
      </c>
    </row>
    <row r="514" spans="1:24" x14ac:dyDescent="0.25">
      <c r="A514" s="18"/>
      <c r="B514" s="4"/>
      <c r="C514" s="4"/>
      <c r="D514" s="25"/>
      <c r="E514" s="25"/>
      <c r="F514" s="4"/>
      <c r="G514" s="4"/>
      <c r="H514" s="4"/>
      <c r="I514" s="40" t="s">
        <v>33</v>
      </c>
      <c r="J514" s="35">
        <v>96</v>
      </c>
      <c r="K514" s="36">
        <v>86</v>
      </c>
      <c r="L514" s="35">
        <v>90</v>
      </c>
      <c r="M514" s="35">
        <v>77</v>
      </c>
      <c r="N514" s="35">
        <v>87.7</v>
      </c>
      <c r="O514" s="36">
        <v>91</v>
      </c>
      <c r="P514" s="35">
        <v>77.444999999999993</v>
      </c>
      <c r="Q514" s="35">
        <v>94.5</v>
      </c>
      <c r="R514" s="35">
        <v>89</v>
      </c>
      <c r="S514" s="35">
        <v>88</v>
      </c>
      <c r="T514" s="35">
        <v>86</v>
      </c>
      <c r="U514" s="37">
        <f t="shared" si="218"/>
        <v>962.64499999999998</v>
      </c>
      <c r="V514" s="37">
        <f t="shared" si="219"/>
        <v>87.51318181818182</v>
      </c>
      <c r="W514" s="12"/>
      <c r="X514" s="12"/>
    </row>
    <row r="515" spans="1:24" x14ac:dyDescent="0.25">
      <c r="A515" s="18"/>
      <c r="B515" s="4"/>
      <c r="C515" s="4"/>
      <c r="D515" s="25"/>
      <c r="E515" s="25"/>
      <c r="F515" s="4"/>
      <c r="G515" s="4"/>
      <c r="H515" s="4"/>
      <c r="I515" s="40" t="s">
        <v>34</v>
      </c>
      <c r="J515" s="37">
        <f>SUM(J513*60%)+(J514*40%)</f>
        <v>93.4</v>
      </c>
      <c r="K515" s="37">
        <f t="shared" ref="K515:T515" si="223">SUM(K513*60%)+(K514*40%)</f>
        <v>88</v>
      </c>
      <c r="L515" s="37">
        <f t="shared" si="223"/>
        <v>88.25</v>
      </c>
      <c r="M515" s="37">
        <f t="shared" si="223"/>
        <v>82.65</v>
      </c>
      <c r="N515" s="37">
        <f t="shared" si="223"/>
        <v>87.53</v>
      </c>
      <c r="O515" s="37">
        <f t="shared" si="223"/>
        <v>89.85</v>
      </c>
      <c r="P515" s="37">
        <f t="shared" si="223"/>
        <v>80.427999999999997</v>
      </c>
      <c r="Q515" s="37">
        <f t="shared" si="223"/>
        <v>87.95</v>
      </c>
      <c r="R515" s="37">
        <f t="shared" si="223"/>
        <v>85.95</v>
      </c>
      <c r="S515" s="37">
        <f t="shared" si="223"/>
        <v>86.4</v>
      </c>
      <c r="T515" s="37">
        <f t="shared" si="223"/>
        <v>83.949999999999989</v>
      </c>
      <c r="U515" s="37">
        <f t="shared" si="218"/>
        <v>954.35799999999995</v>
      </c>
      <c r="V515" s="37">
        <f t="shared" si="219"/>
        <v>86.759818181818176</v>
      </c>
      <c r="W515" s="12"/>
      <c r="X515" s="12"/>
    </row>
    <row r="516" spans="1:24" x14ac:dyDescent="0.25">
      <c r="A516" s="12">
        <v>165</v>
      </c>
      <c r="B516" s="23">
        <v>6574</v>
      </c>
      <c r="C516" s="43" t="s">
        <v>234</v>
      </c>
      <c r="D516" s="23" t="s">
        <v>214</v>
      </c>
      <c r="E516" s="4">
        <v>11</v>
      </c>
      <c r="F516" s="23"/>
      <c r="G516" s="23" t="s">
        <v>235</v>
      </c>
      <c r="H516" s="23"/>
      <c r="I516" s="40" t="s">
        <v>30</v>
      </c>
      <c r="J516" s="41">
        <v>87.333333333333329</v>
      </c>
      <c r="K516" s="41">
        <v>82.666666666666671</v>
      </c>
      <c r="L516" s="41">
        <v>78</v>
      </c>
      <c r="M516" s="41">
        <v>75.25</v>
      </c>
      <c r="N516" s="41">
        <v>78.25</v>
      </c>
      <c r="O516" s="41">
        <v>77.416666666666671</v>
      </c>
      <c r="P516" s="41">
        <v>76.75</v>
      </c>
      <c r="Q516" s="41">
        <v>80</v>
      </c>
      <c r="R516" s="41">
        <v>81.583333333333329</v>
      </c>
      <c r="S516" s="41">
        <v>78.75</v>
      </c>
      <c r="T516" s="41">
        <v>78</v>
      </c>
      <c r="U516" s="37">
        <f t="shared" si="218"/>
        <v>874.00000000000011</v>
      </c>
      <c r="V516" s="37">
        <f t="shared" si="219"/>
        <v>79.454545454545467</v>
      </c>
      <c r="W516" s="12" t="s">
        <v>31</v>
      </c>
      <c r="X516" s="12" t="s">
        <v>32</v>
      </c>
    </row>
    <row r="517" spans="1:24" x14ac:dyDescent="0.25">
      <c r="A517" s="12"/>
      <c r="B517" s="25"/>
      <c r="C517" s="25"/>
      <c r="D517" s="25"/>
      <c r="E517" s="4"/>
      <c r="F517" s="25"/>
      <c r="G517" s="25"/>
      <c r="H517" s="25"/>
      <c r="I517" s="40" t="s">
        <v>33</v>
      </c>
      <c r="J517" s="35">
        <v>79</v>
      </c>
      <c r="K517" s="36">
        <v>78</v>
      </c>
      <c r="L517" s="35">
        <v>84</v>
      </c>
      <c r="M517" s="35">
        <v>65</v>
      </c>
      <c r="N517" s="35">
        <v>88.2</v>
      </c>
      <c r="O517" s="36">
        <v>70</v>
      </c>
      <c r="P517" s="35">
        <v>71.555000000000007</v>
      </c>
      <c r="Q517" s="35">
        <v>84.5</v>
      </c>
      <c r="R517" s="35">
        <v>84</v>
      </c>
      <c r="S517" s="35">
        <v>91.5</v>
      </c>
      <c r="T517" s="35">
        <v>81.5</v>
      </c>
      <c r="U517" s="37">
        <f t="shared" si="218"/>
        <v>877.255</v>
      </c>
      <c r="V517" s="37">
        <f t="shared" si="219"/>
        <v>79.750454545454545</v>
      </c>
      <c r="W517" s="12"/>
      <c r="X517" s="12"/>
    </row>
    <row r="518" spans="1:24" x14ac:dyDescent="0.25">
      <c r="A518" s="12"/>
      <c r="B518" s="25"/>
      <c r="C518" s="25"/>
      <c r="D518" s="25"/>
      <c r="E518" s="4"/>
      <c r="F518" s="25"/>
      <c r="G518" s="25"/>
      <c r="H518" s="25"/>
      <c r="I518" s="40" t="s">
        <v>34</v>
      </c>
      <c r="J518" s="37">
        <f>SUM(J516*60%)+(J517*40%)</f>
        <v>84</v>
      </c>
      <c r="K518" s="37">
        <f t="shared" ref="K518:T518" si="224">SUM(K516*60%)+(K517*40%)</f>
        <v>80.800000000000011</v>
      </c>
      <c r="L518" s="37">
        <f t="shared" si="224"/>
        <v>80.400000000000006</v>
      </c>
      <c r="M518" s="37">
        <f t="shared" si="224"/>
        <v>71.150000000000006</v>
      </c>
      <c r="N518" s="37">
        <f t="shared" si="224"/>
        <v>82.22999999999999</v>
      </c>
      <c r="O518" s="37">
        <f t="shared" si="224"/>
        <v>74.45</v>
      </c>
      <c r="P518" s="37">
        <f t="shared" si="224"/>
        <v>74.671999999999997</v>
      </c>
      <c r="Q518" s="37">
        <f t="shared" si="224"/>
        <v>81.800000000000011</v>
      </c>
      <c r="R518" s="37">
        <f t="shared" si="224"/>
        <v>82.55</v>
      </c>
      <c r="S518" s="37">
        <f t="shared" si="224"/>
        <v>83.85</v>
      </c>
      <c r="T518" s="37">
        <f t="shared" si="224"/>
        <v>79.400000000000006</v>
      </c>
      <c r="U518" s="37">
        <f t="shared" si="218"/>
        <v>875.30199999999991</v>
      </c>
      <c r="V518" s="37">
        <f t="shared" si="219"/>
        <v>79.572909090909079</v>
      </c>
      <c r="W518" s="12"/>
      <c r="X518" s="12"/>
    </row>
    <row r="519" spans="1:24" x14ac:dyDescent="0.25">
      <c r="A519" s="13">
        <v>166</v>
      </c>
      <c r="B519" s="23">
        <v>6575</v>
      </c>
      <c r="C519" s="43" t="s">
        <v>236</v>
      </c>
      <c r="D519" s="23" t="s">
        <v>214</v>
      </c>
      <c r="E519" s="23">
        <v>12</v>
      </c>
      <c r="F519" s="23"/>
      <c r="G519" s="23" t="s">
        <v>237</v>
      </c>
      <c r="H519" s="23"/>
      <c r="I519" s="40" t="s">
        <v>30</v>
      </c>
      <c r="J519" s="41">
        <v>82.083333333333329</v>
      </c>
      <c r="K519" s="41">
        <v>82.5</v>
      </c>
      <c r="L519" s="41">
        <v>79.75</v>
      </c>
      <c r="M519" s="41">
        <v>78.416666666666671</v>
      </c>
      <c r="N519" s="41">
        <v>81.166666666666671</v>
      </c>
      <c r="O519" s="41">
        <v>77.333333333333329</v>
      </c>
      <c r="P519" s="41">
        <v>76.083333333333329</v>
      </c>
      <c r="Q519" s="41">
        <v>75.916666666666671</v>
      </c>
      <c r="R519" s="41">
        <v>79.833333333333329</v>
      </c>
      <c r="S519" s="41">
        <v>80.75</v>
      </c>
      <c r="T519" s="41">
        <v>78.25</v>
      </c>
      <c r="U519" s="37">
        <f t="shared" si="218"/>
        <v>872.08333333333337</v>
      </c>
      <c r="V519" s="37">
        <f t="shared" si="219"/>
        <v>79.280303030303031</v>
      </c>
      <c r="W519" s="12" t="s">
        <v>31</v>
      </c>
      <c r="X519" s="12" t="s">
        <v>32</v>
      </c>
    </row>
    <row r="520" spans="1:24" x14ac:dyDescent="0.25">
      <c r="A520" s="18"/>
      <c r="B520" s="25"/>
      <c r="C520" s="25"/>
      <c r="D520" s="25"/>
      <c r="E520" s="25"/>
      <c r="F520" s="25"/>
      <c r="G520" s="25"/>
      <c r="H520" s="25"/>
      <c r="I520" s="40" t="s">
        <v>33</v>
      </c>
      <c r="J520" s="35">
        <v>77</v>
      </c>
      <c r="K520" s="36">
        <v>77</v>
      </c>
      <c r="L520" s="35">
        <v>70.5</v>
      </c>
      <c r="M520" s="35">
        <v>63</v>
      </c>
      <c r="N520" s="35">
        <v>78.5</v>
      </c>
      <c r="O520" s="36">
        <v>70</v>
      </c>
      <c r="P520" s="35">
        <v>71.39</v>
      </c>
      <c r="Q520" s="35">
        <v>84</v>
      </c>
      <c r="R520" s="35">
        <v>81</v>
      </c>
      <c r="S520" s="35">
        <v>86</v>
      </c>
      <c r="T520" s="35">
        <v>80.5</v>
      </c>
      <c r="U520" s="37">
        <f t="shared" si="218"/>
        <v>838.89</v>
      </c>
      <c r="V520" s="37">
        <f t="shared" si="219"/>
        <v>76.262727272727275</v>
      </c>
      <c r="W520" s="12"/>
      <c r="X520" s="12"/>
    </row>
    <row r="521" spans="1:24" x14ac:dyDescent="0.25">
      <c r="A521" s="18"/>
      <c r="B521" s="25"/>
      <c r="C521" s="25"/>
      <c r="D521" s="27"/>
      <c r="E521" s="25"/>
      <c r="F521" s="25"/>
      <c r="G521" s="25"/>
      <c r="H521" s="25"/>
      <c r="I521" s="40" t="s">
        <v>34</v>
      </c>
      <c r="J521" s="37">
        <f>SUM(J519*60%)+(J520*40%)</f>
        <v>80.05</v>
      </c>
      <c r="K521" s="37">
        <f t="shared" ref="K521:T521" si="225">SUM(K519*60%)+(K520*40%)</f>
        <v>80.3</v>
      </c>
      <c r="L521" s="37">
        <f t="shared" si="225"/>
        <v>76.050000000000011</v>
      </c>
      <c r="M521" s="37">
        <f t="shared" si="225"/>
        <v>72.25</v>
      </c>
      <c r="N521" s="37">
        <f t="shared" si="225"/>
        <v>80.100000000000009</v>
      </c>
      <c r="O521" s="37">
        <f t="shared" si="225"/>
        <v>74.400000000000006</v>
      </c>
      <c r="P521" s="37">
        <f t="shared" si="225"/>
        <v>74.206000000000003</v>
      </c>
      <c r="Q521" s="37">
        <f t="shared" si="225"/>
        <v>79.150000000000006</v>
      </c>
      <c r="R521" s="37">
        <f t="shared" si="225"/>
        <v>80.3</v>
      </c>
      <c r="S521" s="37">
        <f t="shared" si="225"/>
        <v>82.85</v>
      </c>
      <c r="T521" s="37">
        <f t="shared" si="225"/>
        <v>79.150000000000006</v>
      </c>
      <c r="U521" s="37">
        <f t="shared" si="218"/>
        <v>858.80599999999993</v>
      </c>
      <c r="V521" s="37">
        <f t="shared" si="219"/>
        <v>78.073272727272723</v>
      </c>
      <c r="W521" s="12"/>
      <c r="X521" s="12"/>
    </row>
    <row r="522" spans="1:24" x14ac:dyDescent="0.25">
      <c r="A522" s="12">
        <v>167</v>
      </c>
      <c r="B522" s="23">
        <v>6576</v>
      </c>
      <c r="C522" s="43" t="s">
        <v>238</v>
      </c>
      <c r="D522" s="23" t="s">
        <v>214</v>
      </c>
      <c r="E522" s="4">
        <v>13</v>
      </c>
      <c r="F522" s="23"/>
      <c r="G522" s="23" t="s">
        <v>239</v>
      </c>
      <c r="H522" s="23"/>
      <c r="I522" s="40" t="s">
        <v>30</v>
      </c>
      <c r="J522" s="41">
        <v>91.5</v>
      </c>
      <c r="K522" s="41">
        <v>91.166666666666671</v>
      </c>
      <c r="L522" s="41">
        <v>85.916666666666671</v>
      </c>
      <c r="M522" s="41">
        <v>88.333333333333329</v>
      </c>
      <c r="N522" s="41">
        <v>86.5</v>
      </c>
      <c r="O522" s="41">
        <v>86.416666666666671</v>
      </c>
      <c r="P522" s="41">
        <v>82.75</v>
      </c>
      <c r="Q522" s="41">
        <v>84.666666666666671</v>
      </c>
      <c r="R522" s="41">
        <v>82.916666666666671</v>
      </c>
      <c r="S522" s="41">
        <v>86.416666666666671</v>
      </c>
      <c r="T522" s="41">
        <v>83</v>
      </c>
      <c r="U522" s="37">
        <f t="shared" si="218"/>
        <v>949.58333333333326</v>
      </c>
      <c r="V522" s="37">
        <f t="shared" si="219"/>
        <v>86.325757575757564</v>
      </c>
      <c r="W522" s="12" t="s">
        <v>31</v>
      </c>
      <c r="X522" s="12" t="s">
        <v>32</v>
      </c>
    </row>
    <row r="523" spans="1:24" x14ac:dyDescent="0.25">
      <c r="A523" s="12"/>
      <c r="B523" s="25"/>
      <c r="C523" s="25"/>
      <c r="D523" s="25"/>
      <c r="E523" s="4"/>
      <c r="F523" s="25"/>
      <c r="G523" s="25"/>
      <c r="H523" s="25"/>
      <c r="I523" s="40" t="s">
        <v>33</v>
      </c>
      <c r="J523" s="35">
        <v>95.5</v>
      </c>
      <c r="K523" s="36">
        <v>83</v>
      </c>
      <c r="L523" s="35">
        <v>89.5</v>
      </c>
      <c r="M523" s="35">
        <v>78</v>
      </c>
      <c r="N523" s="35">
        <v>78.900000000000006</v>
      </c>
      <c r="O523" s="36">
        <v>90</v>
      </c>
      <c r="P523" s="35">
        <v>73.89</v>
      </c>
      <c r="Q523" s="35">
        <v>94.5</v>
      </c>
      <c r="R523" s="35">
        <v>88.5</v>
      </c>
      <c r="S523" s="35">
        <v>86.5</v>
      </c>
      <c r="T523" s="35">
        <v>92.5</v>
      </c>
      <c r="U523" s="37">
        <f t="shared" si="218"/>
        <v>950.79</v>
      </c>
      <c r="V523" s="37">
        <f t="shared" si="219"/>
        <v>86.435454545454547</v>
      </c>
      <c r="W523" s="12"/>
      <c r="X523" s="12"/>
    </row>
    <row r="524" spans="1:24" x14ac:dyDescent="0.25">
      <c r="A524" s="12"/>
      <c r="B524" s="25"/>
      <c r="C524" s="25"/>
      <c r="D524" s="25"/>
      <c r="E524" s="4"/>
      <c r="F524" s="25"/>
      <c r="G524" s="25"/>
      <c r="H524" s="25"/>
      <c r="I524" s="40" t="s">
        <v>34</v>
      </c>
      <c r="J524" s="37">
        <f>SUM(J522*60%)+(J523*40%)</f>
        <v>93.1</v>
      </c>
      <c r="K524" s="37">
        <f t="shared" ref="K524:T524" si="226">SUM(K522*60%)+(K523*40%)</f>
        <v>87.9</v>
      </c>
      <c r="L524" s="37">
        <f t="shared" si="226"/>
        <v>87.350000000000009</v>
      </c>
      <c r="M524" s="37">
        <f t="shared" si="226"/>
        <v>84.199999999999989</v>
      </c>
      <c r="N524" s="37">
        <f t="shared" si="226"/>
        <v>83.460000000000008</v>
      </c>
      <c r="O524" s="37">
        <f t="shared" si="226"/>
        <v>87.85</v>
      </c>
      <c r="P524" s="37">
        <f t="shared" si="226"/>
        <v>79.206000000000003</v>
      </c>
      <c r="Q524" s="37">
        <f t="shared" si="226"/>
        <v>88.600000000000009</v>
      </c>
      <c r="R524" s="37">
        <f t="shared" si="226"/>
        <v>85.15</v>
      </c>
      <c r="S524" s="37">
        <f t="shared" si="226"/>
        <v>86.45</v>
      </c>
      <c r="T524" s="37">
        <f t="shared" si="226"/>
        <v>86.8</v>
      </c>
      <c r="U524" s="37">
        <f t="shared" si="218"/>
        <v>950.06600000000003</v>
      </c>
      <c r="V524" s="37">
        <f t="shared" si="219"/>
        <v>86.36963636363636</v>
      </c>
      <c r="W524" s="12"/>
      <c r="X524" s="12"/>
    </row>
    <row r="525" spans="1:24" x14ac:dyDescent="0.25">
      <c r="A525" s="13">
        <v>168</v>
      </c>
      <c r="B525" s="23">
        <v>6448</v>
      </c>
      <c r="C525" s="43" t="s">
        <v>240</v>
      </c>
      <c r="D525" s="23" t="s">
        <v>214</v>
      </c>
      <c r="E525" s="23">
        <v>14</v>
      </c>
      <c r="F525" s="23"/>
      <c r="G525" s="23" t="s">
        <v>241</v>
      </c>
      <c r="H525" s="23"/>
      <c r="I525" s="40" t="s">
        <v>30</v>
      </c>
      <c r="J525" s="41">
        <v>91.5</v>
      </c>
      <c r="K525" s="41">
        <v>90.5</v>
      </c>
      <c r="L525" s="41">
        <v>87.25</v>
      </c>
      <c r="M525" s="41">
        <v>84.5</v>
      </c>
      <c r="N525" s="41">
        <v>87.833333333333329</v>
      </c>
      <c r="O525" s="41">
        <v>89.666666666666671</v>
      </c>
      <c r="P525" s="41">
        <v>88</v>
      </c>
      <c r="Q525" s="41">
        <v>88.083333333333329</v>
      </c>
      <c r="R525" s="41">
        <v>85.083333333333329</v>
      </c>
      <c r="S525" s="41">
        <v>85.166666666666671</v>
      </c>
      <c r="T525" s="41">
        <v>83.583333333333329</v>
      </c>
      <c r="U525" s="37">
        <f t="shared" si="218"/>
        <v>961.16666666666674</v>
      </c>
      <c r="V525" s="37">
        <f t="shared" si="219"/>
        <v>87.37878787878789</v>
      </c>
      <c r="W525" s="12" t="s">
        <v>31</v>
      </c>
      <c r="X525" s="12" t="s">
        <v>32</v>
      </c>
    </row>
    <row r="526" spans="1:24" x14ac:dyDescent="0.25">
      <c r="A526" s="18"/>
      <c r="B526" s="25"/>
      <c r="C526" s="25"/>
      <c r="D526" s="25"/>
      <c r="E526" s="25"/>
      <c r="F526" s="25"/>
      <c r="G526" s="25"/>
      <c r="H526" s="25"/>
      <c r="I526" s="40" t="s">
        <v>33</v>
      </c>
      <c r="J526" s="35">
        <v>91</v>
      </c>
      <c r="K526" s="36">
        <v>88</v>
      </c>
      <c r="L526" s="35">
        <v>91</v>
      </c>
      <c r="M526" s="35">
        <v>70</v>
      </c>
      <c r="N526" s="35">
        <v>87.2</v>
      </c>
      <c r="O526" s="36">
        <v>92</v>
      </c>
      <c r="P526" s="35">
        <v>77</v>
      </c>
      <c r="Q526" s="35">
        <v>95</v>
      </c>
      <c r="R526" s="35">
        <v>87</v>
      </c>
      <c r="S526" s="35">
        <v>87.5</v>
      </c>
      <c r="T526" s="35">
        <v>87</v>
      </c>
      <c r="U526" s="37">
        <f t="shared" si="218"/>
        <v>952.7</v>
      </c>
      <c r="V526" s="37">
        <f t="shared" si="219"/>
        <v>86.609090909090909</v>
      </c>
      <c r="W526" s="12"/>
      <c r="X526" s="12"/>
    </row>
    <row r="527" spans="1:24" x14ac:dyDescent="0.25">
      <c r="A527" s="18"/>
      <c r="B527" s="27"/>
      <c r="C527" s="27"/>
      <c r="D527" s="25"/>
      <c r="E527" s="25"/>
      <c r="F527" s="27"/>
      <c r="G527" s="27"/>
      <c r="H527" s="27"/>
      <c r="I527" s="40" t="s">
        <v>34</v>
      </c>
      <c r="J527" s="37">
        <f>SUM(J525*60%)+(J526*40%)</f>
        <v>91.3</v>
      </c>
      <c r="K527" s="37">
        <f t="shared" ref="K527:T527" si="227">SUM(K525*60%)+(K526*40%)</f>
        <v>89.5</v>
      </c>
      <c r="L527" s="37">
        <f t="shared" si="227"/>
        <v>88.75</v>
      </c>
      <c r="M527" s="37">
        <f t="shared" si="227"/>
        <v>78.699999999999989</v>
      </c>
      <c r="N527" s="37">
        <f t="shared" si="227"/>
        <v>87.58</v>
      </c>
      <c r="O527" s="37">
        <f t="shared" si="227"/>
        <v>90.600000000000009</v>
      </c>
      <c r="P527" s="37">
        <f t="shared" si="227"/>
        <v>83.6</v>
      </c>
      <c r="Q527" s="37">
        <f t="shared" si="227"/>
        <v>90.85</v>
      </c>
      <c r="R527" s="37">
        <f t="shared" si="227"/>
        <v>85.85</v>
      </c>
      <c r="S527" s="37">
        <f t="shared" si="227"/>
        <v>86.1</v>
      </c>
      <c r="T527" s="37">
        <f t="shared" si="227"/>
        <v>84.95</v>
      </c>
      <c r="U527" s="37">
        <f t="shared" si="218"/>
        <v>957.78000000000009</v>
      </c>
      <c r="V527" s="37">
        <f t="shared" si="219"/>
        <v>87.070909090909097</v>
      </c>
      <c r="W527" s="12"/>
      <c r="X527" s="12"/>
    </row>
    <row r="528" spans="1:24" x14ac:dyDescent="0.25">
      <c r="A528" s="12">
        <v>169</v>
      </c>
      <c r="B528" s="23">
        <v>6643</v>
      </c>
      <c r="C528" s="43" t="s">
        <v>242</v>
      </c>
      <c r="D528" s="23" t="s">
        <v>214</v>
      </c>
      <c r="E528" s="4">
        <v>15</v>
      </c>
      <c r="F528" s="23"/>
      <c r="G528" s="23" t="s">
        <v>243</v>
      </c>
      <c r="H528" s="23"/>
      <c r="I528" s="40" t="s">
        <v>30</v>
      </c>
      <c r="J528" s="41">
        <v>84.416666666666671</v>
      </c>
      <c r="K528" s="41">
        <v>83</v>
      </c>
      <c r="L528" s="41">
        <v>78.416666666666671</v>
      </c>
      <c r="M528" s="41">
        <v>76.166666666666671</v>
      </c>
      <c r="N528" s="41">
        <v>79.083333333333329</v>
      </c>
      <c r="O528" s="41">
        <v>79.5</v>
      </c>
      <c r="P528" s="41">
        <v>78.75</v>
      </c>
      <c r="Q528" s="41">
        <v>79.583333333333329</v>
      </c>
      <c r="R528" s="41">
        <v>79.833333333333329</v>
      </c>
      <c r="S528" s="41">
        <v>80.25</v>
      </c>
      <c r="T528" s="41">
        <v>77.416666666666671</v>
      </c>
      <c r="U528" s="37">
        <f t="shared" si="218"/>
        <v>876.41666666666674</v>
      </c>
      <c r="V528" s="37">
        <f t="shared" si="219"/>
        <v>79.674242424242436</v>
      </c>
      <c r="W528" s="12" t="s">
        <v>31</v>
      </c>
      <c r="X528" s="12" t="s">
        <v>32</v>
      </c>
    </row>
    <row r="529" spans="1:24" x14ac:dyDescent="0.25">
      <c r="A529" s="12"/>
      <c r="B529" s="25"/>
      <c r="C529" s="25"/>
      <c r="D529" s="25"/>
      <c r="E529" s="4"/>
      <c r="F529" s="25"/>
      <c r="G529" s="25"/>
      <c r="H529" s="25"/>
      <c r="I529" s="40" t="s">
        <v>33</v>
      </c>
      <c r="J529" s="35">
        <v>91</v>
      </c>
      <c r="K529" s="36">
        <v>85</v>
      </c>
      <c r="L529" s="35">
        <v>83.5</v>
      </c>
      <c r="M529" s="35">
        <v>70</v>
      </c>
      <c r="N529" s="35">
        <v>86.4</v>
      </c>
      <c r="O529" s="36">
        <v>81</v>
      </c>
      <c r="P529" s="35">
        <v>70.555000000000007</v>
      </c>
      <c r="Q529" s="35">
        <v>92</v>
      </c>
      <c r="R529" s="35">
        <v>88.5</v>
      </c>
      <c r="S529" s="35">
        <v>87.5</v>
      </c>
      <c r="T529" s="35">
        <v>84.5</v>
      </c>
      <c r="U529" s="37">
        <f t="shared" si="218"/>
        <v>919.95499999999993</v>
      </c>
      <c r="V529" s="37">
        <f t="shared" si="219"/>
        <v>83.632272727272721</v>
      </c>
      <c r="W529" s="12"/>
      <c r="X529" s="12"/>
    </row>
    <row r="530" spans="1:24" x14ac:dyDescent="0.25">
      <c r="A530" s="12"/>
      <c r="B530" s="27"/>
      <c r="C530" s="27"/>
      <c r="D530" s="25"/>
      <c r="E530" s="4"/>
      <c r="F530" s="27"/>
      <c r="G530" s="27"/>
      <c r="H530" s="27"/>
      <c r="I530" s="40" t="s">
        <v>34</v>
      </c>
      <c r="J530" s="37">
        <f>SUM(J528*60%)+(J529*40%)</f>
        <v>87.05</v>
      </c>
      <c r="K530" s="37">
        <f t="shared" ref="K530:T530" si="228">SUM(K528*60%)+(K529*40%)</f>
        <v>83.8</v>
      </c>
      <c r="L530" s="37">
        <f t="shared" si="228"/>
        <v>80.45</v>
      </c>
      <c r="M530" s="37">
        <f t="shared" si="228"/>
        <v>73.7</v>
      </c>
      <c r="N530" s="37">
        <f t="shared" si="228"/>
        <v>82.009999999999991</v>
      </c>
      <c r="O530" s="37">
        <f t="shared" si="228"/>
        <v>80.099999999999994</v>
      </c>
      <c r="P530" s="37">
        <f t="shared" si="228"/>
        <v>75.472000000000008</v>
      </c>
      <c r="Q530" s="37">
        <f t="shared" si="228"/>
        <v>84.55</v>
      </c>
      <c r="R530" s="37">
        <f t="shared" si="228"/>
        <v>83.3</v>
      </c>
      <c r="S530" s="37">
        <f t="shared" si="228"/>
        <v>83.15</v>
      </c>
      <c r="T530" s="37">
        <f t="shared" si="228"/>
        <v>80.25</v>
      </c>
      <c r="U530" s="37">
        <f t="shared" si="218"/>
        <v>893.83199999999988</v>
      </c>
      <c r="V530" s="37">
        <f t="shared" si="219"/>
        <v>81.257454545454536</v>
      </c>
      <c r="W530" s="12"/>
      <c r="X530" s="12"/>
    </row>
    <row r="531" spans="1:24" x14ac:dyDescent="0.25">
      <c r="A531" s="13">
        <v>170</v>
      </c>
      <c r="B531" s="23">
        <v>6608</v>
      </c>
      <c r="C531" s="43" t="s">
        <v>244</v>
      </c>
      <c r="D531" s="23" t="s">
        <v>214</v>
      </c>
      <c r="E531" s="23">
        <v>16</v>
      </c>
      <c r="F531" s="23"/>
      <c r="G531" s="23" t="s">
        <v>245</v>
      </c>
      <c r="H531" s="23"/>
      <c r="I531" s="40" t="s">
        <v>30</v>
      </c>
      <c r="J531" s="41">
        <v>85.25</v>
      </c>
      <c r="K531" s="41">
        <v>85.083333333333329</v>
      </c>
      <c r="L531" s="41">
        <v>78.666666666666671</v>
      </c>
      <c r="M531" s="41">
        <v>79.5</v>
      </c>
      <c r="N531" s="41">
        <v>78.75</v>
      </c>
      <c r="O531" s="41">
        <v>79.833333333333329</v>
      </c>
      <c r="P531" s="41">
        <v>77.75</v>
      </c>
      <c r="Q531" s="41">
        <v>79.916666666666671</v>
      </c>
      <c r="R531" s="41">
        <v>81.166666666666671</v>
      </c>
      <c r="S531" s="41">
        <v>77.166666666666671</v>
      </c>
      <c r="T531" s="41">
        <v>77.833333333333329</v>
      </c>
      <c r="U531" s="37">
        <f t="shared" si="218"/>
        <v>880.91666666666652</v>
      </c>
      <c r="V531" s="37">
        <f t="shared" si="219"/>
        <v>80.083333333333314</v>
      </c>
      <c r="W531" s="12" t="s">
        <v>31</v>
      </c>
      <c r="X531" s="12" t="s">
        <v>32</v>
      </c>
    </row>
    <row r="532" spans="1:24" x14ac:dyDescent="0.25">
      <c r="A532" s="18"/>
      <c r="B532" s="25"/>
      <c r="C532" s="25"/>
      <c r="D532" s="25"/>
      <c r="E532" s="25"/>
      <c r="F532" s="25"/>
      <c r="G532" s="25"/>
      <c r="H532" s="25"/>
      <c r="I532" s="40" t="s">
        <v>33</v>
      </c>
      <c r="J532" s="35">
        <v>86</v>
      </c>
      <c r="K532" s="36">
        <v>85</v>
      </c>
      <c r="L532" s="35">
        <v>75</v>
      </c>
      <c r="M532" s="35">
        <v>67</v>
      </c>
      <c r="N532" s="35">
        <v>78.5</v>
      </c>
      <c r="O532" s="36">
        <v>85</v>
      </c>
      <c r="P532" s="35">
        <v>70.28</v>
      </c>
      <c r="Q532" s="35">
        <v>82.5</v>
      </c>
      <c r="R532" s="35">
        <v>87</v>
      </c>
      <c r="S532" s="35">
        <v>85</v>
      </c>
      <c r="T532" s="35">
        <v>83.5</v>
      </c>
      <c r="U532" s="37">
        <f t="shared" si="218"/>
        <v>884.78</v>
      </c>
      <c r="V532" s="37">
        <f t="shared" si="219"/>
        <v>80.434545454545457</v>
      </c>
      <c r="W532" s="12"/>
      <c r="X532" s="12"/>
    </row>
    <row r="533" spans="1:24" x14ac:dyDescent="0.25">
      <c r="A533" s="21"/>
      <c r="B533" s="27"/>
      <c r="C533" s="27"/>
      <c r="D533" s="27"/>
      <c r="E533" s="27"/>
      <c r="F533" s="27"/>
      <c r="G533" s="27"/>
      <c r="H533" s="27"/>
      <c r="I533" s="40" t="s">
        <v>34</v>
      </c>
      <c r="J533" s="37">
        <f>SUM(J531*60%)+(J532*40%)</f>
        <v>85.55</v>
      </c>
      <c r="K533" s="37">
        <f t="shared" ref="K533:T533" si="229">SUM(K531*60%)+(K532*40%)</f>
        <v>85.05</v>
      </c>
      <c r="L533" s="37">
        <f t="shared" si="229"/>
        <v>77.2</v>
      </c>
      <c r="M533" s="37">
        <f t="shared" si="229"/>
        <v>74.5</v>
      </c>
      <c r="N533" s="37">
        <f t="shared" si="229"/>
        <v>78.650000000000006</v>
      </c>
      <c r="O533" s="37">
        <f t="shared" si="229"/>
        <v>81.900000000000006</v>
      </c>
      <c r="P533" s="37">
        <f t="shared" si="229"/>
        <v>74.762</v>
      </c>
      <c r="Q533" s="37">
        <f t="shared" si="229"/>
        <v>80.95</v>
      </c>
      <c r="R533" s="37">
        <f t="shared" si="229"/>
        <v>83.5</v>
      </c>
      <c r="S533" s="37">
        <f t="shared" si="229"/>
        <v>80.300000000000011</v>
      </c>
      <c r="T533" s="37">
        <f t="shared" si="229"/>
        <v>80.099999999999994</v>
      </c>
      <c r="U533" s="37">
        <f t="shared" si="218"/>
        <v>882.4620000000001</v>
      </c>
      <c r="V533" s="37">
        <f t="shared" si="219"/>
        <v>80.223818181818189</v>
      </c>
      <c r="W533" s="12"/>
      <c r="X533" s="12"/>
    </row>
    <row r="534" spans="1:24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</row>
    <row r="535" spans="1:24" x14ac:dyDescent="0.25">
      <c r="A535" s="12">
        <v>171</v>
      </c>
      <c r="B535" s="4">
        <v>6613</v>
      </c>
      <c r="C535" s="44" t="s">
        <v>246</v>
      </c>
      <c r="D535" s="23" t="s">
        <v>214</v>
      </c>
      <c r="E535" s="4">
        <v>17</v>
      </c>
      <c r="F535" s="4"/>
      <c r="G535" s="4" t="s">
        <v>247</v>
      </c>
      <c r="H535" s="4"/>
      <c r="I535" s="40" t="s">
        <v>30</v>
      </c>
      <c r="J535" s="41">
        <v>85.666666666666671</v>
      </c>
      <c r="K535" s="41">
        <v>81.25</v>
      </c>
      <c r="L535" s="41">
        <v>79.25</v>
      </c>
      <c r="M535" s="41">
        <v>82.25</v>
      </c>
      <c r="N535" s="41">
        <v>80.416666666666671</v>
      </c>
      <c r="O535" s="41">
        <v>78.416666666666671</v>
      </c>
      <c r="P535" s="41">
        <v>77.416666666666671</v>
      </c>
      <c r="Q535" s="41">
        <v>79.666666666666671</v>
      </c>
      <c r="R535" s="41">
        <v>83.333333333333329</v>
      </c>
      <c r="S535" s="41">
        <v>78.916666666666671</v>
      </c>
      <c r="T535" s="41">
        <v>77.416666666666671</v>
      </c>
      <c r="U535" s="37">
        <f t="shared" ref="U535:U564" si="230">SUM(J535:T535)</f>
        <v>884</v>
      </c>
      <c r="V535" s="37">
        <f t="shared" ref="V535:V564" si="231">U535/11</f>
        <v>80.36363636363636</v>
      </c>
      <c r="W535" s="12" t="s">
        <v>31</v>
      </c>
      <c r="X535" s="12" t="s">
        <v>32</v>
      </c>
    </row>
    <row r="536" spans="1:24" x14ac:dyDescent="0.25">
      <c r="A536" s="12"/>
      <c r="B536" s="4"/>
      <c r="C536" s="4"/>
      <c r="D536" s="25"/>
      <c r="E536" s="4"/>
      <c r="F536" s="4"/>
      <c r="G536" s="4"/>
      <c r="H536" s="4"/>
      <c r="I536" s="40" t="s">
        <v>33</v>
      </c>
      <c r="J536" s="35">
        <v>89</v>
      </c>
      <c r="K536" s="36">
        <v>81</v>
      </c>
      <c r="L536" s="35">
        <v>90</v>
      </c>
      <c r="M536" s="35">
        <v>71</v>
      </c>
      <c r="N536" s="35">
        <v>76.8</v>
      </c>
      <c r="O536" s="36">
        <v>91</v>
      </c>
      <c r="P536" s="35">
        <v>73.89</v>
      </c>
      <c r="Q536" s="35">
        <v>87</v>
      </c>
      <c r="R536" s="35">
        <v>92.5</v>
      </c>
      <c r="S536" s="35">
        <v>85.5</v>
      </c>
      <c r="T536" s="35">
        <v>81.5</v>
      </c>
      <c r="U536" s="37">
        <f t="shared" si="230"/>
        <v>919.19</v>
      </c>
      <c r="V536" s="37">
        <f t="shared" si="231"/>
        <v>83.562727272727273</v>
      </c>
      <c r="W536" s="12"/>
      <c r="X536" s="12"/>
    </row>
    <row r="537" spans="1:24" x14ac:dyDescent="0.25">
      <c r="A537" s="12"/>
      <c r="B537" s="4"/>
      <c r="C537" s="4"/>
      <c r="D537" s="27"/>
      <c r="E537" s="4"/>
      <c r="F537" s="4"/>
      <c r="G537" s="4"/>
      <c r="H537" s="4"/>
      <c r="I537" s="40" t="s">
        <v>34</v>
      </c>
      <c r="J537" s="37">
        <f>SUM(J535*60%)+(J536*40%)</f>
        <v>87</v>
      </c>
      <c r="K537" s="37">
        <f t="shared" ref="K537:T537" si="232">SUM(K535*60%)+(K536*40%)</f>
        <v>81.150000000000006</v>
      </c>
      <c r="L537" s="37">
        <f t="shared" si="232"/>
        <v>83.55</v>
      </c>
      <c r="M537" s="37">
        <f t="shared" si="232"/>
        <v>77.75</v>
      </c>
      <c r="N537" s="37">
        <f t="shared" si="232"/>
        <v>78.97</v>
      </c>
      <c r="O537" s="37">
        <f t="shared" si="232"/>
        <v>83.45</v>
      </c>
      <c r="P537" s="37">
        <f t="shared" si="232"/>
        <v>76.006</v>
      </c>
      <c r="Q537" s="37">
        <f t="shared" si="232"/>
        <v>82.600000000000009</v>
      </c>
      <c r="R537" s="37">
        <f t="shared" si="232"/>
        <v>87</v>
      </c>
      <c r="S537" s="37">
        <f t="shared" si="232"/>
        <v>81.550000000000011</v>
      </c>
      <c r="T537" s="37">
        <f t="shared" si="232"/>
        <v>79.050000000000011</v>
      </c>
      <c r="U537" s="37">
        <f t="shared" si="230"/>
        <v>898.07600000000002</v>
      </c>
      <c r="V537" s="37">
        <f t="shared" si="231"/>
        <v>81.643272727272731</v>
      </c>
      <c r="W537" s="12"/>
      <c r="X537" s="12"/>
    </row>
    <row r="538" spans="1:24" x14ac:dyDescent="0.25">
      <c r="A538" s="13">
        <v>172</v>
      </c>
      <c r="B538" s="23">
        <v>6577</v>
      </c>
      <c r="C538" s="43" t="s">
        <v>248</v>
      </c>
      <c r="D538" s="23" t="s">
        <v>214</v>
      </c>
      <c r="E538" s="23">
        <v>18</v>
      </c>
      <c r="F538" s="23"/>
      <c r="G538" s="23" t="s">
        <v>249</v>
      </c>
      <c r="H538" s="23"/>
      <c r="I538" s="40" t="s">
        <v>30</v>
      </c>
      <c r="J538" s="41">
        <v>85.333333333333329</v>
      </c>
      <c r="K538" s="41">
        <v>84.666666666666671</v>
      </c>
      <c r="L538" s="41">
        <v>78.583333333333329</v>
      </c>
      <c r="M538" s="41">
        <v>78.25</v>
      </c>
      <c r="N538" s="41">
        <v>80.333333333333329</v>
      </c>
      <c r="O538" s="41">
        <v>82.5</v>
      </c>
      <c r="P538" s="41">
        <v>76.166666666666671</v>
      </c>
      <c r="Q538" s="41">
        <v>76.916666666666671</v>
      </c>
      <c r="R538" s="41">
        <v>81.416666666666671</v>
      </c>
      <c r="S538" s="41">
        <v>78.333333333333329</v>
      </c>
      <c r="T538" s="41">
        <v>77.416666666666671</v>
      </c>
      <c r="U538" s="37">
        <f t="shared" si="230"/>
        <v>879.91666666666652</v>
      </c>
      <c r="V538" s="37">
        <f t="shared" si="231"/>
        <v>79.992424242424235</v>
      </c>
      <c r="W538" s="12" t="s">
        <v>31</v>
      </c>
      <c r="X538" s="12" t="s">
        <v>32</v>
      </c>
    </row>
    <row r="539" spans="1:24" x14ac:dyDescent="0.25">
      <c r="A539" s="18"/>
      <c r="B539" s="25"/>
      <c r="C539" s="25"/>
      <c r="D539" s="25"/>
      <c r="E539" s="25"/>
      <c r="F539" s="25"/>
      <c r="G539" s="25"/>
      <c r="H539" s="25"/>
      <c r="I539" s="40" t="s">
        <v>33</v>
      </c>
      <c r="J539" s="35">
        <v>77.5</v>
      </c>
      <c r="K539" s="36">
        <v>85</v>
      </c>
      <c r="L539" s="35">
        <v>83.5</v>
      </c>
      <c r="M539" s="35">
        <v>68</v>
      </c>
      <c r="N539" s="35">
        <v>77.5</v>
      </c>
      <c r="O539" s="36">
        <v>78</v>
      </c>
      <c r="P539" s="35">
        <v>73.61</v>
      </c>
      <c r="Q539" s="35">
        <v>87</v>
      </c>
      <c r="R539" s="35">
        <v>83.5</v>
      </c>
      <c r="S539" s="35">
        <v>86.5</v>
      </c>
      <c r="T539" s="35">
        <v>83.5</v>
      </c>
      <c r="U539" s="37">
        <f t="shared" si="230"/>
        <v>883.61</v>
      </c>
      <c r="V539" s="37">
        <f t="shared" si="231"/>
        <v>80.328181818181818</v>
      </c>
      <c r="W539" s="12"/>
      <c r="X539" s="12"/>
    </row>
    <row r="540" spans="1:24" x14ac:dyDescent="0.25">
      <c r="A540" s="18"/>
      <c r="B540" s="25"/>
      <c r="C540" s="25"/>
      <c r="D540" s="27"/>
      <c r="E540" s="25"/>
      <c r="F540" s="25"/>
      <c r="G540" s="25"/>
      <c r="H540" s="25"/>
      <c r="I540" s="40" t="s">
        <v>34</v>
      </c>
      <c r="J540" s="37">
        <f>SUM(J538*60%)+(J539*40%)</f>
        <v>82.199999999999989</v>
      </c>
      <c r="K540" s="37">
        <f t="shared" ref="K540:T540" si="233">SUM(K538*60%)+(K539*40%)</f>
        <v>84.800000000000011</v>
      </c>
      <c r="L540" s="37">
        <f t="shared" si="233"/>
        <v>80.55</v>
      </c>
      <c r="M540" s="37">
        <f t="shared" si="233"/>
        <v>74.150000000000006</v>
      </c>
      <c r="N540" s="37">
        <f t="shared" si="233"/>
        <v>79.199999999999989</v>
      </c>
      <c r="O540" s="37">
        <f t="shared" si="233"/>
        <v>80.7</v>
      </c>
      <c r="P540" s="37">
        <f t="shared" si="233"/>
        <v>75.144000000000005</v>
      </c>
      <c r="Q540" s="37">
        <f t="shared" si="233"/>
        <v>80.95</v>
      </c>
      <c r="R540" s="37">
        <f t="shared" si="233"/>
        <v>82.25</v>
      </c>
      <c r="S540" s="37">
        <f t="shared" si="233"/>
        <v>81.599999999999994</v>
      </c>
      <c r="T540" s="37">
        <f t="shared" si="233"/>
        <v>79.849999999999994</v>
      </c>
      <c r="U540" s="37">
        <f t="shared" si="230"/>
        <v>881.39400000000012</v>
      </c>
      <c r="V540" s="37">
        <f t="shared" si="231"/>
        <v>80.12672727272728</v>
      </c>
      <c r="W540" s="12"/>
      <c r="X540" s="12"/>
    </row>
    <row r="541" spans="1:24" x14ac:dyDescent="0.25">
      <c r="A541" s="12">
        <v>173</v>
      </c>
      <c r="B541" s="23">
        <v>6491</v>
      </c>
      <c r="C541" s="43" t="s">
        <v>250</v>
      </c>
      <c r="D541" s="23" t="s">
        <v>214</v>
      </c>
      <c r="E541" s="4">
        <v>19</v>
      </c>
      <c r="F541" s="23"/>
      <c r="G541" s="23" t="s">
        <v>251</v>
      </c>
      <c r="H541" s="23"/>
      <c r="I541" s="40" t="s">
        <v>30</v>
      </c>
      <c r="J541" s="41">
        <v>86.5</v>
      </c>
      <c r="K541" s="41">
        <v>86.416666666666671</v>
      </c>
      <c r="L541" s="41">
        <v>87.083333333333329</v>
      </c>
      <c r="M541" s="41">
        <v>84.166666666666671</v>
      </c>
      <c r="N541" s="41">
        <v>86.5</v>
      </c>
      <c r="O541" s="41">
        <v>84.583333333333329</v>
      </c>
      <c r="P541" s="41">
        <v>81.75</v>
      </c>
      <c r="Q541" s="41">
        <v>83</v>
      </c>
      <c r="R541" s="41">
        <v>82.916666666666671</v>
      </c>
      <c r="S541" s="41">
        <v>82.5</v>
      </c>
      <c r="T541" s="41">
        <v>80.25</v>
      </c>
      <c r="U541" s="37">
        <f t="shared" si="230"/>
        <v>925.66666666666663</v>
      </c>
      <c r="V541" s="37">
        <f t="shared" si="231"/>
        <v>84.151515151515142</v>
      </c>
      <c r="W541" s="12" t="s">
        <v>31</v>
      </c>
      <c r="X541" s="12" t="s">
        <v>32</v>
      </c>
    </row>
    <row r="542" spans="1:24" x14ac:dyDescent="0.25">
      <c r="A542" s="12"/>
      <c r="B542" s="25"/>
      <c r="C542" s="25"/>
      <c r="D542" s="25"/>
      <c r="E542" s="4"/>
      <c r="F542" s="25"/>
      <c r="G542" s="25"/>
      <c r="H542" s="25"/>
      <c r="I542" s="40" t="s">
        <v>33</v>
      </c>
      <c r="J542" s="35">
        <v>89</v>
      </c>
      <c r="K542" s="36">
        <v>83</v>
      </c>
      <c r="L542" s="35">
        <v>95</v>
      </c>
      <c r="M542" s="35">
        <v>74</v>
      </c>
      <c r="N542" s="35">
        <v>81.400000000000006</v>
      </c>
      <c r="O542" s="36">
        <v>90</v>
      </c>
      <c r="P542" s="35">
        <v>81.78</v>
      </c>
      <c r="Q542" s="35">
        <v>94</v>
      </c>
      <c r="R542" s="35">
        <v>92</v>
      </c>
      <c r="S542" s="35">
        <v>86.5</v>
      </c>
      <c r="T542" s="35">
        <v>88</v>
      </c>
      <c r="U542" s="37">
        <f t="shared" si="230"/>
        <v>954.68</v>
      </c>
      <c r="V542" s="37">
        <f t="shared" si="231"/>
        <v>86.789090909090902</v>
      </c>
      <c r="W542" s="12"/>
      <c r="X542" s="12"/>
    </row>
    <row r="543" spans="1:24" x14ac:dyDescent="0.25">
      <c r="A543" s="12"/>
      <c r="B543" s="25"/>
      <c r="C543" s="25"/>
      <c r="D543" s="27"/>
      <c r="E543" s="4"/>
      <c r="F543" s="25"/>
      <c r="G543" s="25"/>
      <c r="H543" s="25"/>
      <c r="I543" s="40" t="s">
        <v>34</v>
      </c>
      <c r="J543" s="37">
        <f>SUM(J541*60%)+(J542*40%)</f>
        <v>87.5</v>
      </c>
      <c r="K543" s="37">
        <f t="shared" ref="K543:T543" si="234">SUM(K541*60%)+(K542*40%)</f>
        <v>85.050000000000011</v>
      </c>
      <c r="L543" s="37">
        <f t="shared" si="234"/>
        <v>90.25</v>
      </c>
      <c r="M543" s="37">
        <f t="shared" si="234"/>
        <v>80.099999999999994</v>
      </c>
      <c r="N543" s="37">
        <f t="shared" si="234"/>
        <v>84.460000000000008</v>
      </c>
      <c r="O543" s="37">
        <f t="shared" si="234"/>
        <v>86.75</v>
      </c>
      <c r="P543" s="37">
        <f t="shared" si="234"/>
        <v>81.762</v>
      </c>
      <c r="Q543" s="37">
        <f t="shared" si="234"/>
        <v>87.4</v>
      </c>
      <c r="R543" s="37">
        <f t="shared" si="234"/>
        <v>86.550000000000011</v>
      </c>
      <c r="S543" s="37">
        <f t="shared" si="234"/>
        <v>84.1</v>
      </c>
      <c r="T543" s="37">
        <f t="shared" si="234"/>
        <v>83.35</v>
      </c>
      <c r="U543" s="37">
        <f t="shared" si="230"/>
        <v>937.27200000000016</v>
      </c>
      <c r="V543" s="37">
        <f t="shared" si="231"/>
        <v>85.206545454545463</v>
      </c>
      <c r="W543" s="12"/>
      <c r="X543" s="12"/>
    </row>
    <row r="544" spans="1:24" x14ac:dyDescent="0.25">
      <c r="A544" s="13">
        <v>174</v>
      </c>
      <c r="B544" s="4">
        <v>6714</v>
      </c>
      <c r="C544" s="44" t="s">
        <v>252</v>
      </c>
      <c r="D544" s="23" t="s">
        <v>214</v>
      </c>
      <c r="E544" s="23">
        <v>20</v>
      </c>
      <c r="F544" s="4"/>
      <c r="G544" s="4" t="s">
        <v>253</v>
      </c>
      <c r="H544" s="4"/>
      <c r="I544" s="40" t="s">
        <v>30</v>
      </c>
      <c r="J544" s="41">
        <v>79.833333333333329</v>
      </c>
      <c r="K544" s="41">
        <v>82.75</v>
      </c>
      <c r="L544" s="41">
        <v>77.416666666666671</v>
      </c>
      <c r="M544" s="41">
        <v>74.916666666666671</v>
      </c>
      <c r="N544" s="41">
        <v>79.833333333333329</v>
      </c>
      <c r="O544" s="41">
        <v>79.416666666666671</v>
      </c>
      <c r="P544" s="41">
        <v>76.666666666666671</v>
      </c>
      <c r="Q544" s="41">
        <v>76.083333333333329</v>
      </c>
      <c r="R544" s="41">
        <v>82.333333333333329</v>
      </c>
      <c r="S544" s="41">
        <v>76.25</v>
      </c>
      <c r="T544" s="41">
        <v>76.5</v>
      </c>
      <c r="U544" s="37">
        <f t="shared" si="230"/>
        <v>862.00000000000011</v>
      </c>
      <c r="V544" s="37">
        <f t="shared" si="231"/>
        <v>78.363636363636374</v>
      </c>
      <c r="W544" s="12" t="s">
        <v>31</v>
      </c>
      <c r="X544" s="12" t="s">
        <v>32</v>
      </c>
    </row>
    <row r="545" spans="1:24" x14ac:dyDescent="0.25">
      <c r="A545" s="18"/>
      <c r="B545" s="4"/>
      <c r="C545" s="4"/>
      <c r="D545" s="25"/>
      <c r="E545" s="25"/>
      <c r="F545" s="4"/>
      <c r="G545" s="4"/>
      <c r="H545" s="4"/>
      <c r="I545" s="40" t="s">
        <v>33</v>
      </c>
      <c r="J545" s="35">
        <v>86</v>
      </c>
      <c r="K545" s="36">
        <v>78</v>
      </c>
      <c r="L545" s="35">
        <v>80</v>
      </c>
      <c r="M545" s="35">
        <v>63</v>
      </c>
      <c r="N545" s="35">
        <v>86.7</v>
      </c>
      <c r="O545" s="36">
        <v>70</v>
      </c>
      <c r="P545" s="35">
        <v>73.61</v>
      </c>
      <c r="Q545" s="35">
        <v>84</v>
      </c>
      <c r="R545" s="35">
        <v>85</v>
      </c>
      <c r="S545" s="35">
        <v>87</v>
      </c>
      <c r="T545" s="35">
        <v>82.5</v>
      </c>
      <c r="U545" s="37">
        <f t="shared" si="230"/>
        <v>875.81</v>
      </c>
      <c r="V545" s="37">
        <f t="shared" si="231"/>
        <v>79.6190909090909</v>
      </c>
      <c r="W545" s="12"/>
      <c r="X545" s="12"/>
    </row>
    <row r="546" spans="1:24" x14ac:dyDescent="0.25">
      <c r="A546" s="18"/>
      <c r="B546" s="4"/>
      <c r="C546" s="4"/>
      <c r="D546" s="27"/>
      <c r="E546" s="25"/>
      <c r="F546" s="4"/>
      <c r="G546" s="4"/>
      <c r="H546" s="4"/>
      <c r="I546" s="40" t="s">
        <v>34</v>
      </c>
      <c r="J546" s="37">
        <f>SUM(J544*60%)+(J545*40%)</f>
        <v>82.3</v>
      </c>
      <c r="K546" s="37">
        <f t="shared" ref="K546:T546" si="235">SUM(K544*60%)+(K545*40%)</f>
        <v>80.849999999999994</v>
      </c>
      <c r="L546" s="37">
        <f t="shared" si="235"/>
        <v>78.45</v>
      </c>
      <c r="M546" s="37">
        <f t="shared" si="235"/>
        <v>70.150000000000006</v>
      </c>
      <c r="N546" s="37">
        <f t="shared" si="235"/>
        <v>82.58</v>
      </c>
      <c r="O546" s="37">
        <f t="shared" si="235"/>
        <v>75.650000000000006</v>
      </c>
      <c r="P546" s="37">
        <f t="shared" si="235"/>
        <v>75.444000000000003</v>
      </c>
      <c r="Q546" s="37">
        <f t="shared" si="235"/>
        <v>79.25</v>
      </c>
      <c r="R546" s="37">
        <f t="shared" si="235"/>
        <v>83.4</v>
      </c>
      <c r="S546" s="37">
        <f t="shared" si="235"/>
        <v>80.550000000000011</v>
      </c>
      <c r="T546" s="37">
        <f t="shared" si="235"/>
        <v>78.900000000000006</v>
      </c>
      <c r="U546" s="37">
        <f t="shared" si="230"/>
        <v>867.524</v>
      </c>
      <c r="V546" s="37">
        <f t="shared" si="231"/>
        <v>78.865818181818184</v>
      </c>
      <c r="W546" s="12"/>
      <c r="X546" s="12"/>
    </row>
    <row r="547" spans="1:24" x14ac:dyDescent="0.25">
      <c r="A547" s="12">
        <v>175</v>
      </c>
      <c r="B547" s="23">
        <v>6582</v>
      </c>
      <c r="C547" s="43" t="s">
        <v>254</v>
      </c>
      <c r="D547" s="23" t="s">
        <v>214</v>
      </c>
      <c r="E547" s="4">
        <v>21</v>
      </c>
      <c r="F547" s="23"/>
      <c r="G547" s="23" t="s">
        <v>255</v>
      </c>
      <c r="H547" s="23"/>
      <c r="I547" s="40" t="s">
        <v>30</v>
      </c>
      <c r="J547" s="41">
        <v>85.5</v>
      </c>
      <c r="K547" s="41">
        <v>85.833333333333329</v>
      </c>
      <c r="L547" s="41">
        <v>86.166666666666671</v>
      </c>
      <c r="M547" s="41">
        <v>85</v>
      </c>
      <c r="N547" s="41">
        <v>84.25</v>
      </c>
      <c r="O547" s="41">
        <v>84.416666666666671</v>
      </c>
      <c r="P547" s="41">
        <v>80.583333333333329</v>
      </c>
      <c r="Q547" s="41">
        <v>84.333333333333329</v>
      </c>
      <c r="R547" s="41">
        <v>83.916666666666671</v>
      </c>
      <c r="S547" s="41">
        <v>83.333333333333329</v>
      </c>
      <c r="T547" s="41">
        <v>83.416666666666671</v>
      </c>
      <c r="U547" s="37">
        <f t="shared" si="230"/>
        <v>926.75</v>
      </c>
      <c r="V547" s="37">
        <f t="shared" si="231"/>
        <v>84.25</v>
      </c>
      <c r="W547" s="12" t="s">
        <v>31</v>
      </c>
      <c r="X547" s="12" t="s">
        <v>32</v>
      </c>
    </row>
    <row r="548" spans="1:24" x14ac:dyDescent="0.25">
      <c r="A548" s="12"/>
      <c r="B548" s="25"/>
      <c r="C548" s="25"/>
      <c r="D548" s="25"/>
      <c r="E548" s="4"/>
      <c r="F548" s="25"/>
      <c r="G548" s="25"/>
      <c r="H548" s="25"/>
      <c r="I548" s="40" t="s">
        <v>33</v>
      </c>
      <c r="J548" s="35">
        <v>88</v>
      </c>
      <c r="K548" s="36">
        <v>83</v>
      </c>
      <c r="L548" s="35">
        <v>90</v>
      </c>
      <c r="M548" s="35">
        <v>75</v>
      </c>
      <c r="N548" s="35">
        <v>80.099999999999994</v>
      </c>
      <c r="O548" s="36">
        <v>83</v>
      </c>
      <c r="P548" s="35">
        <v>74.775000000000006</v>
      </c>
      <c r="Q548" s="35">
        <v>92</v>
      </c>
      <c r="R548" s="35">
        <v>92.5</v>
      </c>
      <c r="S548" s="35">
        <v>86.5</v>
      </c>
      <c r="T548" s="35">
        <v>84.5</v>
      </c>
      <c r="U548" s="37">
        <f t="shared" si="230"/>
        <v>929.375</v>
      </c>
      <c r="V548" s="37">
        <f t="shared" si="231"/>
        <v>84.48863636363636</v>
      </c>
      <c r="W548" s="12"/>
      <c r="X548" s="12"/>
    </row>
    <row r="549" spans="1:24" x14ac:dyDescent="0.25">
      <c r="A549" s="12"/>
      <c r="B549" s="25"/>
      <c r="C549" s="25"/>
      <c r="D549" s="27"/>
      <c r="E549" s="4"/>
      <c r="F549" s="25"/>
      <c r="G549" s="25"/>
      <c r="H549" s="25"/>
      <c r="I549" s="40" t="s">
        <v>34</v>
      </c>
      <c r="J549" s="37">
        <f>SUM(J547*60%)+(J548*40%)</f>
        <v>86.5</v>
      </c>
      <c r="K549" s="37">
        <f t="shared" ref="K549:T549" si="236">SUM(K547*60%)+(K548*40%)</f>
        <v>84.699999999999989</v>
      </c>
      <c r="L549" s="37">
        <f t="shared" si="236"/>
        <v>87.7</v>
      </c>
      <c r="M549" s="37">
        <f t="shared" si="236"/>
        <v>81</v>
      </c>
      <c r="N549" s="37">
        <f t="shared" si="236"/>
        <v>82.59</v>
      </c>
      <c r="O549" s="37">
        <f t="shared" si="236"/>
        <v>83.85</v>
      </c>
      <c r="P549" s="37">
        <f t="shared" si="236"/>
        <v>78.259999999999991</v>
      </c>
      <c r="Q549" s="37">
        <f t="shared" si="236"/>
        <v>87.4</v>
      </c>
      <c r="R549" s="37">
        <f t="shared" si="236"/>
        <v>87.35</v>
      </c>
      <c r="S549" s="37">
        <f t="shared" si="236"/>
        <v>84.6</v>
      </c>
      <c r="T549" s="37">
        <f t="shared" si="236"/>
        <v>83.850000000000009</v>
      </c>
      <c r="U549" s="37">
        <f t="shared" si="230"/>
        <v>927.80000000000007</v>
      </c>
      <c r="V549" s="37">
        <f t="shared" si="231"/>
        <v>84.345454545454558</v>
      </c>
      <c r="W549" s="12"/>
      <c r="X549" s="12"/>
    </row>
    <row r="550" spans="1:24" x14ac:dyDescent="0.25">
      <c r="A550" s="13">
        <v>176</v>
      </c>
      <c r="B550" s="23">
        <v>6584</v>
      </c>
      <c r="C550" s="43" t="s">
        <v>256</v>
      </c>
      <c r="D550" s="23" t="s">
        <v>214</v>
      </c>
      <c r="E550" s="23">
        <v>22</v>
      </c>
      <c r="F550" s="23"/>
      <c r="G550" s="23" t="s">
        <v>257</v>
      </c>
      <c r="H550" s="23"/>
      <c r="I550" s="40" t="s">
        <v>30</v>
      </c>
      <c r="J550" s="41">
        <v>78</v>
      </c>
      <c r="K550" s="41">
        <v>82.666666666666671</v>
      </c>
      <c r="L550" s="41">
        <v>78.833333333333329</v>
      </c>
      <c r="M550" s="41">
        <v>70.833333333333329</v>
      </c>
      <c r="N550" s="41">
        <v>79</v>
      </c>
      <c r="O550" s="41">
        <v>78.083333333333329</v>
      </c>
      <c r="P550" s="41">
        <v>74</v>
      </c>
      <c r="Q550" s="41">
        <v>75.916666666666671</v>
      </c>
      <c r="R550" s="41">
        <v>80.5</v>
      </c>
      <c r="S550" s="41">
        <v>75.833333333333329</v>
      </c>
      <c r="T550" s="41">
        <v>75</v>
      </c>
      <c r="U550" s="37">
        <f t="shared" si="230"/>
        <v>848.66666666666663</v>
      </c>
      <c r="V550" s="37">
        <f t="shared" si="231"/>
        <v>77.151515151515142</v>
      </c>
      <c r="W550" s="12" t="s">
        <v>31</v>
      </c>
      <c r="X550" s="12" t="s">
        <v>32</v>
      </c>
    </row>
    <row r="551" spans="1:24" x14ac:dyDescent="0.25">
      <c r="A551" s="18"/>
      <c r="B551" s="25"/>
      <c r="C551" s="25"/>
      <c r="D551" s="25"/>
      <c r="E551" s="25"/>
      <c r="F551" s="25"/>
      <c r="G551" s="25"/>
      <c r="H551" s="25"/>
      <c r="I551" s="40" t="s">
        <v>33</v>
      </c>
      <c r="J551" s="35">
        <v>82</v>
      </c>
      <c r="K551" s="36">
        <v>78</v>
      </c>
      <c r="L551" s="35">
        <v>89.5</v>
      </c>
      <c r="M551" s="35">
        <v>68</v>
      </c>
      <c r="N551" s="35">
        <v>85.1</v>
      </c>
      <c r="O551" s="36">
        <v>70</v>
      </c>
      <c r="P551" s="35">
        <v>73.61</v>
      </c>
      <c r="Q551" s="35">
        <v>87.5</v>
      </c>
      <c r="R551" s="35">
        <v>85</v>
      </c>
      <c r="S551" s="35">
        <v>84</v>
      </c>
      <c r="T551" s="35">
        <v>89</v>
      </c>
      <c r="U551" s="37">
        <f t="shared" si="230"/>
        <v>891.71</v>
      </c>
      <c r="V551" s="37">
        <f t="shared" si="231"/>
        <v>81.064545454545453</v>
      </c>
      <c r="W551" s="12"/>
      <c r="X551" s="12"/>
    </row>
    <row r="552" spans="1:24" x14ac:dyDescent="0.25">
      <c r="A552" s="18"/>
      <c r="B552" s="25"/>
      <c r="C552" s="25"/>
      <c r="D552" s="27"/>
      <c r="E552" s="25"/>
      <c r="F552" s="25"/>
      <c r="G552" s="25"/>
      <c r="H552" s="25"/>
      <c r="I552" s="40" t="s">
        <v>34</v>
      </c>
      <c r="J552" s="37">
        <f>SUM(J550*60%)+(J551*40%)</f>
        <v>79.599999999999994</v>
      </c>
      <c r="K552" s="37">
        <f t="shared" ref="K552:T552" si="237">SUM(K550*60%)+(K551*40%)</f>
        <v>80.800000000000011</v>
      </c>
      <c r="L552" s="37">
        <f t="shared" si="237"/>
        <v>83.1</v>
      </c>
      <c r="M552" s="37">
        <f t="shared" si="237"/>
        <v>69.699999999999989</v>
      </c>
      <c r="N552" s="37">
        <f t="shared" si="237"/>
        <v>81.44</v>
      </c>
      <c r="O552" s="37">
        <f t="shared" si="237"/>
        <v>74.849999999999994</v>
      </c>
      <c r="P552" s="37">
        <f t="shared" si="237"/>
        <v>73.843999999999994</v>
      </c>
      <c r="Q552" s="37">
        <f t="shared" si="237"/>
        <v>80.550000000000011</v>
      </c>
      <c r="R552" s="37">
        <f t="shared" si="237"/>
        <v>82.3</v>
      </c>
      <c r="S552" s="37">
        <f t="shared" si="237"/>
        <v>79.099999999999994</v>
      </c>
      <c r="T552" s="37">
        <f t="shared" si="237"/>
        <v>80.599999999999994</v>
      </c>
      <c r="U552" s="37">
        <f t="shared" si="230"/>
        <v>865.88400000000001</v>
      </c>
      <c r="V552" s="37">
        <f t="shared" si="231"/>
        <v>78.716727272727269</v>
      </c>
      <c r="W552" s="12"/>
      <c r="X552" s="12"/>
    </row>
    <row r="553" spans="1:24" x14ac:dyDescent="0.25">
      <c r="A553" s="12">
        <v>177</v>
      </c>
      <c r="B553" s="23">
        <v>6652</v>
      </c>
      <c r="C553" s="43" t="s">
        <v>258</v>
      </c>
      <c r="D553" s="23" t="s">
        <v>214</v>
      </c>
      <c r="E553" s="4">
        <v>23</v>
      </c>
      <c r="F553" s="23"/>
      <c r="G553" s="23" t="s">
        <v>259</v>
      </c>
      <c r="H553" s="23"/>
      <c r="I553" s="40" t="s">
        <v>30</v>
      </c>
      <c r="J553" s="41">
        <v>85.208333333333329</v>
      </c>
      <c r="K553" s="41">
        <v>85</v>
      </c>
      <c r="L553" s="41">
        <v>77.25</v>
      </c>
      <c r="M553" s="41">
        <v>74.083333333333329</v>
      </c>
      <c r="N553" s="41">
        <v>79.083333333333329</v>
      </c>
      <c r="O553" s="41">
        <v>79.416666666666671</v>
      </c>
      <c r="P553" s="41">
        <v>76.583333333333329</v>
      </c>
      <c r="Q553" s="41">
        <v>78.166666666666671</v>
      </c>
      <c r="R553" s="41">
        <v>79.416666666666671</v>
      </c>
      <c r="S553" s="41">
        <v>78.25</v>
      </c>
      <c r="T553" s="41">
        <v>78.416666666666671</v>
      </c>
      <c r="U553" s="37">
        <f t="shared" si="230"/>
        <v>870.87499999999989</v>
      </c>
      <c r="V553" s="37">
        <f t="shared" si="231"/>
        <v>79.170454545454533</v>
      </c>
      <c r="W553" s="12" t="s">
        <v>31</v>
      </c>
      <c r="X553" s="12" t="s">
        <v>32</v>
      </c>
    </row>
    <row r="554" spans="1:24" x14ac:dyDescent="0.25">
      <c r="A554" s="12"/>
      <c r="B554" s="25"/>
      <c r="C554" s="25"/>
      <c r="D554" s="25"/>
      <c r="E554" s="4"/>
      <c r="F554" s="25"/>
      <c r="G554" s="25"/>
      <c r="H554" s="25"/>
      <c r="I554" s="40" t="s">
        <v>33</v>
      </c>
      <c r="J554" s="35">
        <v>87</v>
      </c>
      <c r="K554" s="36">
        <v>82</v>
      </c>
      <c r="L554" s="35">
        <v>73</v>
      </c>
      <c r="M554" s="35">
        <v>68</v>
      </c>
      <c r="N554" s="35">
        <v>78.3</v>
      </c>
      <c r="O554" s="36">
        <v>87</v>
      </c>
      <c r="P554" s="35">
        <v>73.61</v>
      </c>
      <c r="Q554" s="35">
        <v>80</v>
      </c>
      <c r="R554" s="35">
        <v>89</v>
      </c>
      <c r="S554" s="35">
        <v>79.5</v>
      </c>
      <c r="T554" s="35">
        <v>81</v>
      </c>
      <c r="U554" s="37">
        <f t="shared" si="230"/>
        <v>878.41</v>
      </c>
      <c r="V554" s="37">
        <f t="shared" si="231"/>
        <v>79.855454545454549</v>
      </c>
      <c r="W554" s="12"/>
      <c r="X554" s="12"/>
    </row>
    <row r="555" spans="1:24" x14ac:dyDescent="0.25">
      <c r="A555" s="12"/>
      <c r="B555" s="25"/>
      <c r="C555" s="25"/>
      <c r="D555" s="27"/>
      <c r="E555" s="4"/>
      <c r="F555" s="25"/>
      <c r="G555" s="25"/>
      <c r="H555" s="25"/>
      <c r="I555" s="40" t="s">
        <v>34</v>
      </c>
      <c r="J555" s="37">
        <f>SUM(J553*60%)+(J554*40%)</f>
        <v>85.924999999999997</v>
      </c>
      <c r="K555" s="37">
        <f t="shared" ref="K555:T555" si="238">SUM(K553*60%)+(K554*40%)</f>
        <v>83.800000000000011</v>
      </c>
      <c r="L555" s="37">
        <f t="shared" si="238"/>
        <v>75.550000000000011</v>
      </c>
      <c r="M555" s="37">
        <f t="shared" si="238"/>
        <v>71.650000000000006</v>
      </c>
      <c r="N555" s="37">
        <f t="shared" si="238"/>
        <v>78.77</v>
      </c>
      <c r="O555" s="37">
        <f t="shared" si="238"/>
        <v>82.45</v>
      </c>
      <c r="P555" s="37">
        <f t="shared" si="238"/>
        <v>75.394000000000005</v>
      </c>
      <c r="Q555" s="37">
        <f t="shared" si="238"/>
        <v>78.900000000000006</v>
      </c>
      <c r="R555" s="37">
        <f t="shared" si="238"/>
        <v>83.25</v>
      </c>
      <c r="S555" s="37">
        <f t="shared" si="238"/>
        <v>78.75</v>
      </c>
      <c r="T555" s="37">
        <f t="shared" si="238"/>
        <v>79.45</v>
      </c>
      <c r="U555" s="37">
        <f t="shared" si="230"/>
        <v>873.88900000000001</v>
      </c>
      <c r="V555" s="37">
        <f t="shared" si="231"/>
        <v>79.444454545454548</v>
      </c>
      <c r="W555" s="12"/>
      <c r="X555" s="12"/>
    </row>
    <row r="556" spans="1:24" x14ac:dyDescent="0.25">
      <c r="A556" s="13">
        <v>178</v>
      </c>
      <c r="B556" s="23">
        <v>6716</v>
      </c>
      <c r="C556" s="43" t="s">
        <v>260</v>
      </c>
      <c r="D556" s="23" t="s">
        <v>214</v>
      </c>
      <c r="E556" s="23">
        <v>24</v>
      </c>
      <c r="F556" s="23"/>
      <c r="G556" s="23" t="s">
        <v>261</v>
      </c>
      <c r="H556" s="23"/>
      <c r="I556" s="40" t="s">
        <v>30</v>
      </c>
      <c r="J556" s="41">
        <v>80.833333333333329</v>
      </c>
      <c r="K556" s="41">
        <v>81.75</v>
      </c>
      <c r="L556" s="41">
        <v>74.5</v>
      </c>
      <c r="M556" s="41">
        <v>74.083333333333329</v>
      </c>
      <c r="N556" s="41">
        <v>76.916666666666671</v>
      </c>
      <c r="O556" s="41">
        <v>77.333333333333329</v>
      </c>
      <c r="P556" s="41">
        <v>74.666666666666671</v>
      </c>
      <c r="Q556" s="41">
        <v>76.416666666666671</v>
      </c>
      <c r="R556" s="41">
        <v>81.416666666666671</v>
      </c>
      <c r="S556" s="41">
        <v>74.666666666666671</v>
      </c>
      <c r="T556" s="41">
        <v>76.25</v>
      </c>
      <c r="U556" s="37">
        <f t="shared" si="230"/>
        <v>848.83333333333314</v>
      </c>
      <c r="V556" s="37">
        <f t="shared" si="231"/>
        <v>77.166666666666643</v>
      </c>
      <c r="W556" s="12" t="s">
        <v>31</v>
      </c>
      <c r="X556" s="12" t="s">
        <v>32</v>
      </c>
    </row>
    <row r="557" spans="1:24" x14ac:dyDescent="0.25">
      <c r="A557" s="18"/>
      <c r="B557" s="25"/>
      <c r="C557" s="25"/>
      <c r="D557" s="25"/>
      <c r="E557" s="25"/>
      <c r="F557" s="25"/>
      <c r="G557" s="25"/>
      <c r="H557" s="25"/>
      <c r="I557" s="40" t="s">
        <v>33</v>
      </c>
      <c r="J557" s="35">
        <v>86</v>
      </c>
      <c r="K557" s="36">
        <v>79</v>
      </c>
      <c r="L557" s="35">
        <v>72</v>
      </c>
      <c r="M557" s="35">
        <v>68</v>
      </c>
      <c r="N557" s="35">
        <v>77.8</v>
      </c>
      <c r="O557" s="36">
        <v>70</v>
      </c>
      <c r="P557" s="35">
        <v>73.61</v>
      </c>
      <c r="Q557" s="35">
        <v>84</v>
      </c>
      <c r="R557" s="35">
        <v>82</v>
      </c>
      <c r="S557" s="35">
        <v>86.5</v>
      </c>
      <c r="T557" s="35">
        <v>82.5</v>
      </c>
      <c r="U557" s="37">
        <f t="shared" si="230"/>
        <v>861.41</v>
      </c>
      <c r="V557" s="37">
        <f t="shared" si="231"/>
        <v>78.31</v>
      </c>
      <c r="W557" s="12"/>
      <c r="X557" s="12"/>
    </row>
    <row r="558" spans="1:24" x14ac:dyDescent="0.25">
      <c r="A558" s="18"/>
      <c r="B558" s="27"/>
      <c r="C558" s="27"/>
      <c r="D558" s="27"/>
      <c r="E558" s="25"/>
      <c r="F558" s="27"/>
      <c r="G558" s="27"/>
      <c r="H558" s="27"/>
      <c r="I558" s="40" t="s">
        <v>34</v>
      </c>
      <c r="J558" s="37">
        <f>SUM(J556*60%)+(J557*40%)</f>
        <v>82.899999999999991</v>
      </c>
      <c r="K558" s="37">
        <f t="shared" ref="K558:T558" si="239">SUM(K556*60%)+(K557*40%)</f>
        <v>80.650000000000006</v>
      </c>
      <c r="L558" s="37">
        <f t="shared" si="239"/>
        <v>73.5</v>
      </c>
      <c r="M558" s="37">
        <f t="shared" si="239"/>
        <v>71.650000000000006</v>
      </c>
      <c r="N558" s="37">
        <f t="shared" si="239"/>
        <v>77.27</v>
      </c>
      <c r="O558" s="37">
        <f t="shared" si="239"/>
        <v>74.400000000000006</v>
      </c>
      <c r="P558" s="37">
        <f t="shared" si="239"/>
        <v>74.244</v>
      </c>
      <c r="Q558" s="37">
        <f t="shared" si="239"/>
        <v>79.45</v>
      </c>
      <c r="R558" s="37">
        <f t="shared" si="239"/>
        <v>81.650000000000006</v>
      </c>
      <c r="S558" s="37">
        <f t="shared" si="239"/>
        <v>79.400000000000006</v>
      </c>
      <c r="T558" s="37">
        <f t="shared" si="239"/>
        <v>78.75</v>
      </c>
      <c r="U558" s="37">
        <f t="shared" si="230"/>
        <v>853.86400000000003</v>
      </c>
      <c r="V558" s="37">
        <f t="shared" si="231"/>
        <v>77.624000000000009</v>
      </c>
      <c r="W558" s="12"/>
      <c r="X558" s="12"/>
    </row>
    <row r="559" spans="1:24" x14ac:dyDescent="0.25">
      <c r="A559" s="12">
        <v>179</v>
      </c>
      <c r="B559" s="23">
        <v>6653</v>
      </c>
      <c r="C559" s="43" t="s">
        <v>262</v>
      </c>
      <c r="D559" s="23" t="s">
        <v>214</v>
      </c>
      <c r="E559" s="4">
        <v>25</v>
      </c>
      <c r="F559" s="23"/>
      <c r="G559" s="23" t="s">
        <v>263</v>
      </c>
      <c r="H559" s="23"/>
      <c r="I559" s="40" t="s">
        <v>30</v>
      </c>
      <c r="J559" s="41">
        <v>83.416666666666671</v>
      </c>
      <c r="K559" s="41">
        <v>84.666666666666671</v>
      </c>
      <c r="L559" s="41">
        <v>80.583333333333329</v>
      </c>
      <c r="M559" s="41">
        <v>81.833333333333329</v>
      </c>
      <c r="N559" s="41">
        <v>83.166666666666671</v>
      </c>
      <c r="O559" s="41">
        <v>82.333333333333329</v>
      </c>
      <c r="P559" s="41">
        <v>79</v>
      </c>
      <c r="Q559" s="41">
        <v>81.583333333333329</v>
      </c>
      <c r="R559" s="41">
        <v>82.5</v>
      </c>
      <c r="S559" s="41">
        <v>82.75</v>
      </c>
      <c r="T559" s="41">
        <v>81.5</v>
      </c>
      <c r="U559" s="37">
        <f t="shared" si="230"/>
        <v>903.33333333333337</v>
      </c>
      <c r="V559" s="37">
        <f t="shared" si="231"/>
        <v>82.121212121212125</v>
      </c>
      <c r="W559" s="12" t="s">
        <v>31</v>
      </c>
      <c r="X559" s="12" t="s">
        <v>32</v>
      </c>
    </row>
    <row r="560" spans="1:24" x14ac:dyDescent="0.25">
      <c r="A560" s="12"/>
      <c r="B560" s="25"/>
      <c r="C560" s="25"/>
      <c r="D560" s="25"/>
      <c r="E560" s="4"/>
      <c r="F560" s="25"/>
      <c r="G560" s="25"/>
      <c r="H560" s="25"/>
      <c r="I560" s="40" t="s">
        <v>33</v>
      </c>
      <c r="J560" s="35">
        <v>87</v>
      </c>
      <c r="K560" s="36">
        <v>80</v>
      </c>
      <c r="L560" s="35">
        <v>81.5</v>
      </c>
      <c r="M560" s="35">
        <v>70</v>
      </c>
      <c r="N560" s="35">
        <v>79.7</v>
      </c>
      <c r="O560" s="36">
        <v>70</v>
      </c>
      <c r="P560" s="35">
        <v>74.11</v>
      </c>
      <c r="Q560" s="35">
        <v>91.5</v>
      </c>
      <c r="R560" s="35">
        <v>86.5</v>
      </c>
      <c r="S560" s="35">
        <v>87</v>
      </c>
      <c r="T560" s="35">
        <v>83.5</v>
      </c>
      <c r="U560" s="37">
        <f t="shared" si="230"/>
        <v>890.81</v>
      </c>
      <c r="V560" s="37">
        <f t="shared" si="231"/>
        <v>80.982727272727274</v>
      </c>
      <c r="W560" s="12"/>
      <c r="X560" s="12"/>
    </row>
    <row r="561" spans="1:24" x14ac:dyDescent="0.25">
      <c r="A561" s="12"/>
      <c r="B561" s="27"/>
      <c r="C561" s="27"/>
      <c r="D561" s="27"/>
      <c r="E561" s="4"/>
      <c r="F561" s="27"/>
      <c r="G561" s="27"/>
      <c r="H561" s="27"/>
      <c r="I561" s="40" t="s">
        <v>34</v>
      </c>
      <c r="J561" s="37">
        <f>SUM(J559*60%)+(J560*40%)</f>
        <v>84.850000000000009</v>
      </c>
      <c r="K561" s="37">
        <f t="shared" ref="K561:T561" si="240">SUM(K559*60%)+(K560*40%)</f>
        <v>82.800000000000011</v>
      </c>
      <c r="L561" s="37">
        <f t="shared" si="240"/>
        <v>80.949999999999989</v>
      </c>
      <c r="M561" s="37">
        <f t="shared" si="240"/>
        <v>77.099999999999994</v>
      </c>
      <c r="N561" s="37">
        <f t="shared" si="240"/>
        <v>81.78</v>
      </c>
      <c r="O561" s="37">
        <f t="shared" si="240"/>
        <v>77.400000000000006</v>
      </c>
      <c r="P561" s="37">
        <f t="shared" si="240"/>
        <v>77.043999999999997</v>
      </c>
      <c r="Q561" s="37">
        <f t="shared" si="240"/>
        <v>85.55</v>
      </c>
      <c r="R561" s="37">
        <f t="shared" si="240"/>
        <v>84.1</v>
      </c>
      <c r="S561" s="37">
        <f t="shared" si="240"/>
        <v>84.45</v>
      </c>
      <c r="T561" s="37">
        <f t="shared" si="240"/>
        <v>82.3</v>
      </c>
      <c r="U561" s="37">
        <f t="shared" si="230"/>
        <v>898.32399999999996</v>
      </c>
      <c r="V561" s="37">
        <f t="shared" si="231"/>
        <v>81.665818181818182</v>
      </c>
      <c r="W561" s="12"/>
      <c r="X561" s="12"/>
    </row>
    <row r="562" spans="1:24" x14ac:dyDescent="0.25">
      <c r="A562" s="13">
        <v>180</v>
      </c>
      <c r="B562" s="23">
        <v>6585</v>
      </c>
      <c r="C562" s="43" t="s">
        <v>264</v>
      </c>
      <c r="D562" s="23" t="s">
        <v>214</v>
      </c>
      <c r="E562" s="23">
        <v>26</v>
      </c>
      <c r="F562" s="23"/>
      <c r="G562" s="23" t="s">
        <v>265</v>
      </c>
      <c r="H562" s="23"/>
      <c r="I562" s="40" t="s">
        <v>30</v>
      </c>
      <c r="J562" s="41">
        <v>87.5</v>
      </c>
      <c r="K562" s="41">
        <v>86.416666666666671</v>
      </c>
      <c r="L562" s="41">
        <v>82.5</v>
      </c>
      <c r="M562" s="41">
        <v>78.916666666666671</v>
      </c>
      <c r="N562" s="41">
        <v>84.333333333333329</v>
      </c>
      <c r="O562" s="41">
        <v>83.083333333333329</v>
      </c>
      <c r="P562" s="41">
        <v>79.083333333333329</v>
      </c>
      <c r="Q562" s="41">
        <v>79.583333333333329</v>
      </c>
      <c r="R562" s="41">
        <v>84.333333333333329</v>
      </c>
      <c r="S562" s="41">
        <v>77.5</v>
      </c>
      <c r="T562" s="41">
        <v>81.083333333333329</v>
      </c>
      <c r="U562" s="37">
        <f t="shared" si="230"/>
        <v>904.33333333333348</v>
      </c>
      <c r="V562" s="37">
        <f t="shared" si="231"/>
        <v>82.212121212121232</v>
      </c>
      <c r="W562" s="12" t="s">
        <v>31</v>
      </c>
      <c r="X562" s="12" t="s">
        <v>32</v>
      </c>
    </row>
    <row r="563" spans="1:24" x14ac:dyDescent="0.25">
      <c r="A563" s="18"/>
      <c r="B563" s="25"/>
      <c r="C563" s="25"/>
      <c r="D563" s="25"/>
      <c r="E563" s="25"/>
      <c r="F563" s="25"/>
      <c r="G563" s="25"/>
      <c r="H563" s="25"/>
      <c r="I563" s="40" t="s">
        <v>33</v>
      </c>
      <c r="J563" s="35">
        <v>89</v>
      </c>
      <c r="K563" s="36">
        <v>85</v>
      </c>
      <c r="L563" s="35">
        <v>84</v>
      </c>
      <c r="M563" s="35">
        <v>66</v>
      </c>
      <c r="N563" s="35">
        <v>82.9</v>
      </c>
      <c r="O563" s="36">
        <v>78</v>
      </c>
      <c r="P563" s="35">
        <v>74.775000000000006</v>
      </c>
      <c r="Q563" s="35">
        <v>87</v>
      </c>
      <c r="R563" s="35">
        <v>84</v>
      </c>
      <c r="S563" s="35">
        <v>85.5</v>
      </c>
      <c r="T563" s="35">
        <v>86</v>
      </c>
      <c r="U563" s="37">
        <f t="shared" si="230"/>
        <v>902.17499999999995</v>
      </c>
      <c r="V563" s="37">
        <f t="shared" si="231"/>
        <v>82.015909090909091</v>
      </c>
      <c r="W563" s="12"/>
      <c r="X563" s="12"/>
    </row>
    <row r="564" spans="1:24" x14ac:dyDescent="0.25">
      <c r="A564" s="21"/>
      <c r="B564" s="27"/>
      <c r="C564" s="27"/>
      <c r="D564" s="27"/>
      <c r="E564" s="27"/>
      <c r="F564" s="27"/>
      <c r="G564" s="27"/>
      <c r="H564" s="27"/>
      <c r="I564" s="40" t="s">
        <v>34</v>
      </c>
      <c r="J564" s="37">
        <f>SUM(J562*60%)+(J563*40%)</f>
        <v>88.1</v>
      </c>
      <c r="K564" s="37">
        <f t="shared" ref="K564:T564" si="241">SUM(K562*60%)+(K563*40%)</f>
        <v>85.85</v>
      </c>
      <c r="L564" s="37">
        <f t="shared" si="241"/>
        <v>83.1</v>
      </c>
      <c r="M564" s="37">
        <f t="shared" si="241"/>
        <v>73.75</v>
      </c>
      <c r="N564" s="37">
        <f t="shared" si="241"/>
        <v>83.759999999999991</v>
      </c>
      <c r="O564" s="37">
        <f t="shared" si="241"/>
        <v>81.05</v>
      </c>
      <c r="P564" s="37">
        <f t="shared" si="241"/>
        <v>77.36</v>
      </c>
      <c r="Q564" s="37">
        <f t="shared" si="241"/>
        <v>82.55</v>
      </c>
      <c r="R564" s="37">
        <f t="shared" si="241"/>
        <v>84.199999999999989</v>
      </c>
      <c r="S564" s="37">
        <f t="shared" si="241"/>
        <v>80.7</v>
      </c>
      <c r="T564" s="37">
        <f t="shared" si="241"/>
        <v>83.05</v>
      </c>
      <c r="U564" s="37">
        <f t="shared" si="230"/>
        <v>903.4699999999998</v>
      </c>
      <c r="V564" s="37">
        <f t="shared" si="231"/>
        <v>82.133636363636342</v>
      </c>
      <c r="W564" s="12"/>
      <c r="X564" s="12"/>
    </row>
    <row r="565" spans="1:24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</row>
    <row r="566" spans="1:24" x14ac:dyDescent="0.25">
      <c r="A566" s="12">
        <v>181</v>
      </c>
      <c r="B566" s="4">
        <v>6586</v>
      </c>
      <c r="C566" s="44" t="s">
        <v>266</v>
      </c>
      <c r="D566" s="4" t="s">
        <v>214</v>
      </c>
      <c r="E566" s="4">
        <v>27</v>
      </c>
      <c r="F566" s="4"/>
      <c r="G566" s="4" t="s">
        <v>267</v>
      </c>
      <c r="H566" s="4"/>
      <c r="I566" s="40" t="s">
        <v>30</v>
      </c>
      <c r="J566" s="41">
        <v>88.083333333333329</v>
      </c>
      <c r="K566" s="41">
        <v>88.75</v>
      </c>
      <c r="L566" s="41">
        <v>85.833333333333329</v>
      </c>
      <c r="M566" s="41">
        <v>85.75</v>
      </c>
      <c r="N566" s="41">
        <v>87</v>
      </c>
      <c r="O566" s="41">
        <v>85.083333333333329</v>
      </c>
      <c r="P566" s="41">
        <v>80.416666666666671</v>
      </c>
      <c r="Q566" s="41">
        <v>82.25</v>
      </c>
      <c r="R566" s="41">
        <v>83.75</v>
      </c>
      <c r="S566" s="41">
        <v>81.416666666666671</v>
      </c>
      <c r="T566" s="41">
        <v>81.083333333333329</v>
      </c>
      <c r="U566" s="37">
        <f t="shared" ref="U566:U595" si="242">SUM(J566:T566)</f>
        <v>929.41666666666663</v>
      </c>
      <c r="V566" s="37">
        <f t="shared" ref="V566:V595" si="243">U566/11</f>
        <v>84.492424242424235</v>
      </c>
      <c r="W566" s="12" t="s">
        <v>31</v>
      </c>
      <c r="X566" s="12" t="s">
        <v>32</v>
      </c>
    </row>
    <row r="567" spans="1:24" x14ac:dyDescent="0.25">
      <c r="A567" s="12"/>
      <c r="B567" s="4"/>
      <c r="C567" s="4"/>
      <c r="D567" s="4"/>
      <c r="E567" s="4"/>
      <c r="F567" s="4"/>
      <c r="G567" s="4"/>
      <c r="H567" s="4"/>
      <c r="I567" s="40" t="s">
        <v>33</v>
      </c>
      <c r="J567" s="35">
        <v>93.5</v>
      </c>
      <c r="K567" s="36">
        <v>83</v>
      </c>
      <c r="L567" s="35">
        <v>91</v>
      </c>
      <c r="M567" s="35">
        <v>79</v>
      </c>
      <c r="N567" s="35">
        <v>83.7</v>
      </c>
      <c r="O567" s="36">
        <v>92</v>
      </c>
      <c r="P567" s="35">
        <v>78.335000000000008</v>
      </c>
      <c r="Q567" s="35">
        <v>92</v>
      </c>
      <c r="R567" s="35">
        <v>90.5</v>
      </c>
      <c r="S567" s="35">
        <v>86</v>
      </c>
      <c r="T567" s="35">
        <v>84.5</v>
      </c>
      <c r="U567" s="37">
        <f t="shared" si="242"/>
        <v>953.53500000000008</v>
      </c>
      <c r="V567" s="37">
        <f t="shared" si="243"/>
        <v>86.685000000000002</v>
      </c>
      <c r="W567" s="12"/>
      <c r="X567" s="12"/>
    </row>
    <row r="568" spans="1:24" x14ac:dyDescent="0.25">
      <c r="A568" s="12"/>
      <c r="B568" s="4"/>
      <c r="C568" s="4"/>
      <c r="D568" s="4"/>
      <c r="E568" s="4"/>
      <c r="F568" s="4"/>
      <c r="G568" s="4"/>
      <c r="H568" s="4"/>
      <c r="I568" s="40" t="s">
        <v>34</v>
      </c>
      <c r="J568" s="37">
        <f>SUM(J566*60%)+(J567*40%)</f>
        <v>90.25</v>
      </c>
      <c r="K568" s="37">
        <f t="shared" ref="K568:T568" si="244">SUM(K566*60%)+(K567*40%)</f>
        <v>86.45</v>
      </c>
      <c r="L568" s="37">
        <f t="shared" si="244"/>
        <v>87.899999999999991</v>
      </c>
      <c r="M568" s="37">
        <f t="shared" si="244"/>
        <v>83.05</v>
      </c>
      <c r="N568" s="37">
        <f t="shared" si="244"/>
        <v>85.68</v>
      </c>
      <c r="O568" s="37">
        <f t="shared" si="244"/>
        <v>87.85</v>
      </c>
      <c r="P568" s="37">
        <f t="shared" si="244"/>
        <v>79.584000000000003</v>
      </c>
      <c r="Q568" s="37">
        <f t="shared" si="244"/>
        <v>86.15</v>
      </c>
      <c r="R568" s="37">
        <f t="shared" si="244"/>
        <v>86.45</v>
      </c>
      <c r="S568" s="37">
        <f t="shared" si="244"/>
        <v>83.25</v>
      </c>
      <c r="T568" s="37">
        <f t="shared" si="244"/>
        <v>82.45</v>
      </c>
      <c r="U568" s="37">
        <f t="shared" si="242"/>
        <v>939.06399999999996</v>
      </c>
      <c r="V568" s="37">
        <f t="shared" si="243"/>
        <v>85.369454545454545</v>
      </c>
      <c r="W568" s="12"/>
      <c r="X568" s="12"/>
    </row>
    <row r="569" spans="1:24" x14ac:dyDescent="0.25">
      <c r="A569" s="13">
        <v>182</v>
      </c>
      <c r="B569" s="23">
        <v>6589</v>
      </c>
      <c r="C569" s="43" t="s">
        <v>268</v>
      </c>
      <c r="D569" s="4" t="s">
        <v>214</v>
      </c>
      <c r="E569" s="23">
        <v>28</v>
      </c>
      <c r="F569" s="23"/>
      <c r="G569" s="23" t="s">
        <v>269</v>
      </c>
      <c r="H569" s="23"/>
      <c r="I569" s="40" t="s">
        <v>30</v>
      </c>
      <c r="J569" s="41">
        <v>87.75</v>
      </c>
      <c r="K569" s="41">
        <v>87.5</v>
      </c>
      <c r="L569" s="41">
        <v>88.25</v>
      </c>
      <c r="M569" s="41">
        <v>86.666666666666671</v>
      </c>
      <c r="N569" s="41">
        <v>86.333333333333329</v>
      </c>
      <c r="O569" s="41">
        <v>84.333333333333329</v>
      </c>
      <c r="P569" s="41">
        <v>80.333333333333329</v>
      </c>
      <c r="Q569" s="41">
        <v>81.583333333333329</v>
      </c>
      <c r="R569" s="41">
        <v>84.916666666666671</v>
      </c>
      <c r="S569" s="41">
        <v>82.333333333333329</v>
      </c>
      <c r="T569" s="41">
        <v>78.75</v>
      </c>
      <c r="U569" s="37">
        <f t="shared" si="242"/>
        <v>928.75000000000011</v>
      </c>
      <c r="V569" s="37">
        <f t="shared" si="243"/>
        <v>84.431818181818187</v>
      </c>
      <c r="W569" s="12" t="s">
        <v>31</v>
      </c>
      <c r="X569" s="12" t="s">
        <v>32</v>
      </c>
    </row>
    <row r="570" spans="1:24" x14ac:dyDescent="0.25">
      <c r="A570" s="18"/>
      <c r="B570" s="25"/>
      <c r="C570" s="25"/>
      <c r="D570" s="4"/>
      <c r="E570" s="25"/>
      <c r="F570" s="25"/>
      <c r="G570" s="25"/>
      <c r="H570" s="25"/>
      <c r="I570" s="40" t="s">
        <v>33</v>
      </c>
      <c r="J570" s="35">
        <v>93.5</v>
      </c>
      <c r="K570" s="36">
        <v>85</v>
      </c>
      <c r="L570" s="35">
        <v>90</v>
      </c>
      <c r="M570" s="35">
        <v>80</v>
      </c>
      <c r="N570" s="35">
        <v>86.4</v>
      </c>
      <c r="O570" s="36">
        <v>81</v>
      </c>
      <c r="P570" s="35">
        <v>72.89</v>
      </c>
      <c r="Q570" s="35">
        <v>94</v>
      </c>
      <c r="R570" s="35">
        <v>92.5</v>
      </c>
      <c r="S570" s="35">
        <v>87</v>
      </c>
      <c r="T570" s="35">
        <v>85</v>
      </c>
      <c r="U570" s="37">
        <f t="shared" si="242"/>
        <v>947.29</v>
      </c>
      <c r="V570" s="37">
        <f t="shared" si="243"/>
        <v>86.11727272727272</v>
      </c>
      <c r="W570" s="12"/>
      <c r="X570" s="12"/>
    </row>
    <row r="571" spans="1:24" x14ac:dyDescent="0.25">
      <c r="A571" s="18"/>
      <c r="B571" s="25"/>
      <c r="C571" s="25"/>
      <c r="D571" s="4"/>
      <c r="E571" s="25"/>
      <c r="F571" s="25"/>
      <c r="G571" s="25"/>
      <c r="H571" s="25"/>
      <c r="I571" s="40" t="s">
        <v>34</v>
      </c>
      <c r="J571" s="37">
        <f>SUM(J569*60%)+(J570*40%)</f>
        <v>90.05</v>
      </c>
      <c r="K571" s="37">
        <f t="shared" ref="K571:T571" si="245">SUM(K569*60%)+(K570*40%)</f>
        <v>86.5</v>
      </c>
      <c r="L571" s="37">
        <f t="shared" si="245"/>
        <v>88.949999999999989</v>
      </c>
      <c r="M571" s="37">
        <f t="shared" si="245"/>
        <v>84</v>
      </c>
      <c r="N571" s="37">
        <f t="shared" si="245"/>
        <v>86.36</v>
      </c>
      <c r="O571" s="37">
        <f t="shared" si="245"/>
        <v>83</v>
      </c>
      <c r="P571" s="37">
        <f t="shared" si="245"/>
        <v>77.355999999999995</v>
      </c>
      <c r="Q571" s="37">
        <f t="shared" si="245"/>
        <v>86.55</v>
      </c>
      <c r="R571" s="37">
        <f t="shared" si="245"/>
        <v>87.95</v>
      </c>
      <c r="S571" s="37">
        <f t="shared" si="245"/>
        <v>84.2</v>
      </c>
      <c r="T571" s="37">
        <f t="shared" si="245"/>
        <v>81.25</v>
      </c>
      <c r="U571" s="37">
        <f t="shared" si="242"/>
        <v>936.16600000000005</v>
      </c>
      <c r="V571" s="37">
        <f t="shared" si="243"/>
        <v>85.106000000000009</v>
      </c>
      <c r="W571" s="12"/>
      <c r="X571" s="12"/>
    </row>
    <row r="572" spans="1:24" x14ac:dyDescent="0.25">
      <c r="A572" s="12">
        <v>183</v>
      </c>
      <c r="B572" s="23">
        <v>6590</v>
      </c>
      <c r="C572" s="43" t="s">
        <v>270</v>
      </c>
      <c r="D572" s="4" t="s">
        <v>214</v>
      </c>
      <c r="E572" s="4">
        <v>29</v>
      </c>
      <c r="F572" s="23"/>
      <c r="G572" s="23" t="s">
        <v>271</v>
      </c>
      <c r="H572" s="23"/>
      <c r="I572" s="40" t="s">
        <v>30</v>
      </c>
      <c r="J572" s="41">
        <v>87.916666666666671</v>
      </c>
      <c r="K572" s="41">
        <v>88.833333333333329</v>
      </c>
      <c r="L572" s="41">
        <v>88.25</v>
      </c>
      <c r="M572" s="41">
        <v>86</v>
      </c>
      <c r="N572" s="41">
        <v>87.416666666666671</v>
      </c>
      <c r="O572" s="41">
        <v>84.5</v>
      </c>
      <c r="P572" s="41">
        <v>81.333333333333329</v>
      </c>
      <c r="Q572" s="41">
        <v>80.5</v>
      </c>
      <c r="R572" s="41">
        <v>85.75</v>
      </c>
      <c r="S572" s="41">
        <v>83.916666666666671</v>
      </c>
      <c r="T572" s="41">
        <v>80.416666666666671</v>
      </c>
      <c r="U572" s="37">
        <f t="shared" si="242"/>
        <v>934.83333333333337</v>
      </c>
      <c r="V572" s="37">
        <f t="shared" si="243"/>
        <v>84.984848484848484</v>
      </c>
      <c r="W572" s="12" t="s">
        <v>31</v>
      </c>
      <c r="X572" s="12" t="s">
        <v>32</v>
      </c>
    </row>
    <row r="573" spans="1:24" x14ac:dyDescent="0.25">
      <c r="A573" s="12"/>
      <c r="B573" s="25"/>
      <c r="C573" s="25"/>
      <c r="D573" s="4"/>
      <c r="E573" s="4"/>
      <c r="F573" s="25"/>
      <c r="G573" s="25"/>
      <c r="H573" s="25"/>
      <c r="I573" s="40" t="s">
        <v>33</v>
      </c>
      <c r="J573" s="35">
        <v>94.5</v>
      </c>
      <c r="K573" s="36">
        <v>81</v>
      </c>
      <c r="L573" s="35">
        <v>89</v>
      </c>
      <c r="M573" s="35">
        <v>79</v>
      </c>
      <c r="N573" s="35">
        <v>86.9</v>
      </c>
      <c r="O573" s="36">
        <v>92</v>
      </c>
      <c r="P573" s="35">
        <v>77.555000000000007</v>
      </c>
      <c r="Q573" s="35">
        <v>90</v>
      </c>
      <c r="R573" s="35">
        <v>92</v>
      </c>
      <c r="S573" s="35">
        <v>87.5</v>
      </c>
      <c r="T573" s="35">
        <v>84.5</v>
      </c>
      <c r="U573" s="37">
        <f t="shared" si="242"/>
        <v>953.95499999999993</v>
      </c>
      <c r="V573" s="37">
        <f t="shared" si="243"/>
        <v>86.723181818181814</v>
      </c>
      <c r="W573" s="12"/>
      <c r="X573" s="12"/>
    </row>
    <row r="574" spans="1:24" x14ac:dyDescent="0.25">
      <c r="A574" s="12"/>
      <c r="B574" s="25"/>
      <c r="C574" s="25"/>
      <c r="D574" s="4"/>
      <c r="E574" s="4"/>
      <c r="F574" s="25"/>
      <c r="G574" s="25"/>
      <c r="H574" s="25"/>
      <c r="I574" s="40" t="s">
        <v>34</v>
      </c>
      <c r="J574" s="37">
        <f>SUM(J572*60%)+(J573*40%)</f>
        <v>90.550000000000011</v>
      </c>
      <c r="K574" s="37">
        <f t="shared" ref="K574:T574" si="246">SUM(K572*60%)+(K573*40%)</f>
        <v>85.699999999999989</v>
      </c>
      <c r="L574" s="37">
        <f t="shared" si="246"/>
        <v>88.55</v>
      </c>
      <c r="M574" s="37">
        <f t="shared" si="246"/>
        <v>83.2</v>
      </c>
      <c r="N574" s="37">
        <f t="shared" si="246"/>
        <v>87.210000000000008</v>
      </c>
      <c r="O574" s="37">
        <f t="shared" si="246"/>
        <v>87.5</v>
      </c>
      <c r="P574" s="37">
        <f t="shared" si="246"/>
        <v>79.822000000000003</v>
      </c>
      <c r="Q574" s="37">
        <f t="shared" si="246"/>
        <v>84.3</v>
      </c>
      <c r="R574" s="37">
        <f t="shared" si="246"/>
        <v>88.25</v>
      </c>
      <c r="S574" s="37">
        <f t="shared" si="246"/>
        <v>85.35</v>
      </c>
      <c r="T574" s="37">
        <f t="shared" si="246"/>
        <v>82.050000000000011</v>
      </c>
      <c r="U574" s="37">
        <f t="shared" si="242"/>
        <v>942.48199999999997</v>
      </c>
      <c r="V574" s="37">
        <f t="shared" si="243"/>
        <v>85.680181818181822</v>
      </c>
      <c r="W574" s="12"/>
      <c r="X574" s="12"/>
    </row>
    <row r="575" spans="1:24" x14ac:dyDescent="0.25">
      <c r="A575" s="13">
        <v>184</v>
      </c>
      <c r="B575" s="4">
        <v>6624</v>
      </c>
      <c r="C575" s="44" t="s">
        <v>272</v>
      </c>
      <c r="D575" s="4" t="s">
        <v>214</v>
      </c>
      <c r="E575" s="23">
        <v>30</v>
      </c>
      <c r="F575" s="4"/>
      <c r="G575" s="4" t="s">
        <v>273</v>
      </c>
      <c r="H575" s="4"/>
      <c r="I575" s="40" t="s">
        <v>30</v>
      </c>
      <c r="J575" s="41">
        <v>82</v>
      </c>
      <c r="K575" s="41">
        <v>82.25</v>
      </c>
      <c r="L575" s="41">
        <v>78.083333333333329</v>
      </c>
      <c r="M575" s="41">
        <v>79.166666666666671</v>
      </c>
      <c r="N575" s="41">
        <v>80.583333333333329</v>
      </c>
      <c r="O575" s="41">
        <v>76.75</v>
      </c>
      <c r="P575" s="41">
        <v>76.083333333333329</v>
      </c>
      <c r="Q575" s="41">
        <v>79.916666666666671</v>
      </c>
      <c r="R575" s="41">
        <v>80.083333333333329</v>
      </c>
      <c r="S575" s="41">
        <v>80.25</v>
      </c>
      <c r="T575" s="41">
        <v>77</v>
      </c>
      <c r="U575" s="37">
        <f t="shared" si="242"/>
        <v>872.16666666666663</v>
      </c>
      <c r="V575" s="37">
        <f t="shared" si="243"/>
        <v>79.287878787878782</v>
      </c>
      <c r="W575" s="12" t="s">
        <v>31</v>
      </c>
      <c r="X575" s="12" t="s">
        <v>32</v>
      </c>
    </row>
    <row r="576" spans="1:24" x14ac:dyDescent="0.25">
      <c r="A576" s="18"/>
      <c r="B576" s="4"/>
      <c r="C576" s="4"/>
      <c r="D576" s="4"/>
      <c r="E576" s="25"/>
      <c r="F576" s="4"/>
      <c r="G576" s="4"/>
      <c r="H576" s="4"/>
      <c r="I576" s="40" t="s">
        <v>33</v>
      </c>
      <c r="J576" s="35">
        <v>86</v>
      </c>
      <c r="K576" s="36">
        <v>80</v>
      </c>
      <c r="L576" s="35">
        <v>75.5</v>
      </c>
      <c r="M576" s="35">
        <v>70</v>
      </c>
      <c r="N576" s="35">
        <v>86.7</v>
      </c>
      <c r="O576" s="36">
        <v>70</v>
      </c>
      <c r="P576" s="35">
        <v>73.61</v>
      </c>
      <c r="Q576" s="35">
        <v>82.5</v>
      </c>
      <c r="R576" s="35">
        <v>82</v>
      </c>
      <c r="S576" s="35">
        <v>84.5</v>
      </c>
      <c r="T576" s="35">
        <v>85</v>
      </c>
      <c r="U576" s="37">
        <f t="shared" si="242"/>
        <v>875.81</v>
      </c>
      <c r="V576" s="37">
        <f t="shared" si="243"/>
        <v>79.6190909090909</v>
      </c>
      <c r="W576" s="12"/>
      <c r="X576" s="12"/>
    </row>
    <row r="577" spans="1:24" x14ac:dyDescent="0.25">
      <c r="A577" s="18"/>
      <c r="B577" s="4"/>
      <c r="C577" s="4"/>
      <c r="D577" s="4"/>
      <c r="E577" s="25"/>
      <c r="F577" s="4"/>
      <c r="G577" s="4"/>
      <c r="H577" s="4"/>
      <c r="I577" s="40" t="s">
        <v>34</v>
      </c>
      <c r="J577" s="37">
        <f>SUM(J575*60%)+(J576*40%)</f>
        <v>83.6</v>
      </c>
      <c r="K577" s="37">
        <f t="shared" ref="K577:T577" si="247">SUM(K575*60%)+(K576*40%)</f>
        <v>81.349999999999994</v>
      </c>
      <c r="L577" s="37">
        <f t="shared" si="247"/>
        <v>77.05</v>
      </c>
      <c r="M577" s="37">
        <f t="shared" si="247"/>
        <v>75.5</v>
      </c>
      <c r="N577" s="37">
        <f t="shared" si="247"/>
        <v>83.03</v>
      </c>
      <c r="O577" s="37">
        <f t="shared" si="247"/>
        <v>74.05</v>
      </c>
      <c r="P577" s="37">
        <f t="shared" si="247"/>
        <v>75.093999999999994</v>
      </c>
      <c r="Q577" s="37">
        <f t="shared" si="247"/>
        <v>80.95</v>
      </c>
      <c r="R577" s="37">
        <f t="shared" si="247"/>
        <v>80.849999999999994</v>
      </c>
      <c r="S577" s="37">
        <f t="shared" si="247"/>
        <v>81.95</v>
      </c>
      <c r="T577" s="37">
        <f t="shared" si="247"/>
        <v>80.199999999999989</v>
      </c>
      <c r="U577" s="37">
        <f t="shared" si="242"/>
        <v>873.62400000000002</v>
      </c>
      <c r="V577" s="37">
        <f t="shared" si="243"/>
        <v>79.420363636363632</v>
      </c>
      <c r="W577" s="12"/>
      <c r="X577" s="12"/>
    </row>
    <row r="578" spans="1:24" x14ac:dyDescent="0.25">
      <c r="A578" s="12">
        <v>185</v>
      </c>
      <c r="B578" s="23">
        <v>6659</v>
      </c>
      <c r="C578" s="43" t="s">
        <v>274</v>
      </c>
      <c r="D578" s="23" t="s">
        <v>275</v>
      </c>
      <c r="E578" s="23">
        <v>1</v>
      </c>
      <c r="F578" s="23"/>
      <c r="G578" s="23" t="s">
        <v>276</v>
      </c>
      <c r="H578" s="23"/>
      <c r="I578" s="40" t="s">
        <v>30</v>
      </c>
      <c r="J578" s="41">
        <v>81</v>
      </c>
      <c r="K578" s="41">
        <v>79.75</v>
      </c>
      <c r="L578" s="41">
        <v>73.5</v>
      </c>
      <c r="M578" s="41">
        <v>74.333333333333329</v>
      </c>
      <c r="N578" s="41">
        <v>75.25</v>
      </c>
      <c r="O578" s="41">
        <v>76.083333333333329</v>
      </c>
      <c r="P578" s="41">
        <v>75.666666666666671</v>
      </c>
      <c r="Q578" s="41">
        <v>73.5</v>
      </c>
      <c r="R578" s="41">
        <v>80</v>
      </c>
      <c r="S578" s="41">
        <v>75.083333333333329</v>
      </c>
      <c r="T578" s="41">
        <v>75.083333333333329</v>
      </c>
      <c r="U578" s="37">
        <f t="shared" si="242"/>
        <v>839.25</v>
      </c>
      <c r="V578" s="37">
        <f t="shared" si="243"/>
        <v>76.295454545454547</v>
      </c>
      <c r="W578" s="12" t="s">
        <v>31</v>
      </c>
      <c r="X578" s="12" t="s">
        <v>32</v>
      </c>
    </row>
    <row r="579" spans="1:24" x14ac:dyDescent="0.25">
      <c r="A579" s="12"/>
      <c r="B579" s="25"/>
      <c r="C579" s="25"/>
      <c r="D579" s="25"/>
      <c r="E579" s="25"/>
      <c r="F579" s="25"/>
      <c r="G579" s="25"/>
      <c r="H579" s="25"/>
      <c r="I579" s="40" t="s">
        <v>33</v>
      </c>
      <c r="J579" s="35">
        <v>84</v>
      </c>
      <c r="K579" s="45">
        <v>81</v>
      </c>
      <c r="L579" s="35">
        <v>70</v>
      </c>
      <c r="M579" s="36">
        <v>80</v>
      </c>
      <c r="N579" s="35">
        <v>76.5</v>
      </c>
      <c r="O579" s="36">
        <v>62.22</v>
      </c>
      <c r="P579" s="35">
        <v>72</v>
      </c>
      <c r="Q579" s="35">
        <v>83.5</v>
      </c>
      <c r="R579" s="35">
        <v>82.5</v>
      </c>
      <c r="S579" s="35">
        <v>85</v>
      </c>
      <c r="T579" s="35">
        <v>83</v>
      </c>
      <c r="U579" s="37">
        <f t="shared" si="242"/>
        <v>859.72</v>
      </c>
      <c r="V579" s="37">
        <f t="shared" si="243"/>
        <v>78.156363636363636</v>
      </c>
      <c r="W579" s="12"/>
      <c r="X579" s="12"/>
    </row>
    <row r="580" spans="1:24" x14ac:dyDescent="0.25">
      <c r="A580" s="12"/>
      <c r="B580" s="25"/>
      <c r="C580" s="25"/>
      <c r="D580" s="25"/>
      <c r="E580" s="25"/>
      <c r="F580" s="25"/>
      <c r="G580" s="25"/>
      <c r="H580" s="25"/>
      <c r="I580" s="40" t="s">
        <v>34</v>
      </c>
      <c r="J580" s="37">
        <f>SUM(J578*60%)+(J579*40%)</f>
        <v>82.2</v>
      </c>
      <c r="K580" s="37">
        <f t="shared" ref="K580:T580" si="248">SUM(K578*60%)+(K579*40%)</f>
        <v>80.25</v>
      </c>
      <c r="L580" s="37">
        <f t="shared" si="248"/>
        <v>72.099999999999994</v>
      </c>
      <c r="M580" s="37">
        <f t="shared" si="248"/>
        <v>76.599999999999994</v>
      </c>
      <c r="N580" s="37">
        <f t="shared" si="248"/>
        <v>75.75</v>
      </c>
      <c r="O580" s="37">
        <f t="shared" si="248"/>
        <v>70.537999999999997</v>
      </c>
      <c r="P580" s="37">
        <f t="shared" si="248"/>
        <v>74.2</v>
      </c>
      <c r="Q580" s="37">
        <f t="shared" si="248"/>
        <v>77.5</v>
      </c>
      <c r="R580" s="37">
        <f t="shared" si="248"/>
        <v>81</v>
      </c>
      <c r="S580" s="37">
        <f t="shared" si="248"/>
        <v>79.05</v>
      </c>
      <c r="T580" s="37">
        <f t="shared" si="248"/>
        <v>78.25</v>
      </c>
      <c r="U580" s="37">
        <f t="shared" si="242"/>
        <v>847.43799999999999</v>
      </c>
      <c r="V580" s="37">
        <f t="shared" si="243"/>
        <v>77.039818181818177</v>
      </c>
      <c r="W580" s="12"/>
      <c r="X580" s="12"/>
    </row>
    <row r="581" spans="1:24" x14ac:dyDescent="0.25">
      <c r="A581" s="13">
        <v>186</v>
      </c>
      <c r="B581" s="23">
        <v>6434</v>
      </c>
      <c r="C581" s="43" t="s">
        <v>277</v>
      </c>
      <c r="D581" s="23" t="s">
        <v>275</v>
      </c>
      <c r="E581" s="23">
        <v>2</v>
      </c>
      <c r="F581" s="23"/>
      <c r="G581" s="23" t="s">
        <v>278</v>
      </c>
      <c r="H581" s="23"/>
      <c r="I581" s="40" t="s">
        <v>30</v>
      </c>
      <c r="J581" s="41">
        <v>88.666666666666671</v>
      </c>
      <c r="K581" s="41">
        <v>88.083333333333329</v>
      </c>
      <c r="L581" s="41">
        <v>86.333333333333329</v>
      </c>
      <c r="M581" s="41">
        <v>85.583333333333329</v>
      </c>
      <c r="N581" s="41">
        <v>85.083333333333329</v>
      </c>
      <c r="O581" s="41">
        <v>86.25</v>
      </c>
      <c r="P581" s="41">
        <v>83.75</v>
      </c>
      <c r="Q581" s="41">
        <v>83.25</v>
      </c>
      <c r="R581" s="41">
        <v>86.5</v>
      </c>
      <c r="S581" s="41">
        <v>79.166666666666671</v>
      </c>
      <c r="T581" s="41">
        <v>82.416666666666671</v>
      </c>
      <c r="U581" s="37">
        <f t="shared" si="242"/>
        <v>935.08333333333326</v>
      </c>
      <c r="V581" s="37">
        <f t="shared" si="243"/>
        <v>85.007575757575751</v>
      </c>
      <c r="W581" s="12" t="s">
        <v>31</v>
      </c>
      <c r="X581" s="12" t="s">
        <v>32</v>
      </c>
    </row>
    <row r="582" spans="1:24" x14ac:dyDescent="0.25">
      <c r="A582" s="18"/>
      <c r="B582" s="25"/>
      <c r="C582" s="25"/>
      <c r="D582" s="25"/>
      <c r="E582" s="25"/>
      <c r="F582" s="25"/>
      <c r="G582" s="25"/>
      <c r="H582" s="25"/>
      <c r="I582" s="40" t="s">
        <v>33</v>
      </c>
      <c r="J582" s="35">
        <v>90</v>
      </c>
      <c r="K582" s="45">
        <v>84</v>
      </c>
      <c r="L582" s="35">
        <v>82.164999999999992</v>
      </c>
      <c r="M582" s="36">
        <v>96</v>
      </c>
      <c r="N582" s="35">
        <v>86.5</v>
      </c>
      <c r="O582" s="36">
        <v>78</v>
      </c>
      <c r="P582" s="35">
        <v>74.275000000000006</v>
      </c>
      <c r="Q582" s="35">
        <v>94</v>
      </c>
      <c r="R582" s="35">
        <v>93</v>
      </c>
      <c r="S582" s="35">
        <v>87.5</v>
      </c>
      <c r="T582" s="35">
        <v>89</v>
      </c>
      <c r="U582" s="37">
        <f t="shared" si="242"/>
        <v>954.43999999999994</v>
      </c>
      <c r="V582" s="37">
        <f t="shared" si="243"/>
        <v>86.767272727272726</v>
      </c>
      <c r="W582" s="12"/>
      <c r="X582" s="12"/>
    </row>
    <row r="583" spans="1:24" x14ac:dyDescent="0.25">
      <c r="A583" s="18"/>
      <c r="B583" s="25"/>
      <c r="C583" s="25"/>
      <c r="D583" s="25"/>
      <c r="E583" s="25"/>
      <c r="F583" s="25"/>
      <c r="G583" s="25"/>
      <c r="H583" s="25"/>
      <c r="I583" s="40" t="s">
        <v>34</v>
      </c>
      <c r="J583" s="37">
        <f>SUM(J581*60%)+(J582*40%)</f>
        <v>89.2</v>
      </c>
      <c r="K583" s="37">
        <f t="shared" ref="K583:T583" si="249">SUM(K581*60%)+(K582*40%)</f>
        <v>86.449999999999989</v>
      </c>
      <c r="L583" s="37">
        <f t="shared" si="249"/>
        <v>84.665999999999997</v>
      </c>
      <c r="M583" s="37">
        <f t="shared" si="249"/>
        <v>89.75</v>
      </c>
      <c r="N583" s="37">
        <f t="shared" si="249"/>
        <v>85.65</v>
      </c>
      <c r="O583" s="37">
        <f t="shared" si="249"/>
        <v>82.95</v>
      </c>
      <c r="P583" s="37">
        <f t="shared" si="249"/>
        <v>79.960000000000008</v>
      </c>
      <c r="Q583" s="37">
        <f t="shared" si="249"/>
        <v>87.55</v>
      </c>
      <c r="R583" s="37">
        <f t="shared" si="249"/>
        <v>89.1</v>
      </c>
      <c r="S583" s="37">
        <f t="shared" si="249"/>
        <v>82.5</v>
      </c>
      <c r="T583" s="37">
        <f t="shared" si="249"/>
        <v>85.050000000000011</v>
      </c>
      <c r="U583" s="37">
        <f t="shared" si="242"/>
        <v>942.82600000000002</v>
      </c>
      <c r="V583" s="37">
        <f t="shared" si="243"/>
        <v>85.711454545454544</v>
      </c>
      <c r="W583" s="12"/>
      <c r="X583" s="12"/>
    </row>
    <row r="584" spans="1:24" x14ac:dyDescent="0.25">
      <c r="A584" s="12">
        <v>187</v>
      </c>
      <c r="B584" s="23">
        <v>6464</v>
      </c>
      <c r="C584" s="43" t="s">
        <v>279</v>
      </c>
      <c r="D584" s="23" t="s">
        <v>275</v>
      </c>
      <c r="E584" s="23">
        <v>3</v>
      </c>
      <c r="F584" s="23"/>
      <c r="G584" s="23" t="s">
        <v>280</v>
      </c>
      <c r="H584" s="23"/>
      <c r="I584" s="40" t="s">
        <v>30</v>
      </c>
      <c r="J584" s="41">
        <v>85.416666666666671</v>
      </c>
      <c r="K584" s="41">
        <v>86.583333333333329</v>
      </c>
      <c r="L584" s="41">
        <v>82.583333333333329</v>
      </c>
      <c r="M584" s="41">
        <v>75.5</v>
      </c>
      <c r="N584" s="41">
        <v>84.25</v>
      </c>
      <c r="O584" s="41">
        <v>83</v>
      </c>
      <c r="P584" s="41">
        <v>77.916666666666671</v>
      </c>
      <c r="Q584" s="41">
        <v>75.75</v>
      </c>
      <c r="R584" s="41">
        <v>82</v>
      </c>
      <c r="S584" s="41">
        <v>75.166666666666671</v>
      </c>
      <c r="T584" s="41">
        <v>76.333333333333329</v>
      </c>
      <c r="U584" s="37">
        <f t="shared" si="242"/>
        <v>884.5</v>
      </c>
      <c r="V584" s="37">
        <f t="shared" si="243"/>
        <v>80.409090909090907</v>
      </c>
      <c r="W584" s="12" t="s">
        <v>31</v>
      </c>
      <c r="X584" s="12" t="s">
        <v>32</v>
      </c>
    </row>
    <row r="585" spans="1:24" x14ac:dyDescent="0.25">
      <c r="A585" s="12"/>
      <c r="B585" s="25"/>
      <c r="C585" s="25"/>
      <c r="D585" s="25"/>
      <c r="E585" s="25"/>
      <c r="F585" s="25"/>
      <c r="G585" s="25"/>
      <c r="H585" s="25"/>
      <c r="I585" s="40" t="s">
        <v>33</v>
      </c>
      <c r="J585" s="35">
        <v>87</v>
      </c>
      <c r="K585" s="45">
        <v>80</v>
      </c>
      <c r="L585" s="35">
        <v>72.5</v>
      </c>
      <c r="M585" s="36">
        <v>80</v>
      </c>
      <c r="N585" s="35">
        <v>84.3</v>
      </c>
      <c r="O585" s="36">
        <v>64.44</v>
      </c>
      <c r="P585" s="35">
        <v>73.775000000000006</v>
      </c>
      <c r="Q585" s="35">
        <v>83.5</v>
      </c>
      <c r="R585" s="35">
        <v>85.5</v>
      </c>
      <c r="S585" s="35">
        <v>85.5</v>
      </c>
      <c r="T585" s="35">
        <v>83</v>
      </c>
      <c r="U585" s="37">
        <f t="shared" si="242"/>
        <v>879.51499999999999</v>
      </c>
      <c r="V585" s="37">
        <f t="shared" si="243"/>
        <v>79.955909090909088</v>
      </c>
      <c r="W585" s="12"/>
      <c r="X585" s="12"/>
    </row>
    <row r="586" spans="1:24" x14ac:dyDescent="0.25">
      <c r="A586" s="12"/>
      <c r="B586" s="25"/>
      <c r="C586" s="25"/>
      <c r="D586" s="25"/>
      <c r="E586" s="25"/>
      <c r="F586" s="25"/>
      <c r="G586" s="25"/>
      <c r="H586" s="25"/>
      <c r="I586" s="40" t="s">
        <v>34</v>
      </c>
      <c r="J586" s="37">
        <f>SUM(J584*60%)+(J585*40%)</f>
        <v>86.050000000000011</v>
      </c>
      <c r="K586" s="37">
        <f t="shared" ref="K586:T586" si="250">SUM(K584*60%)+(K585*40%)</f>
        <v>83.949999999999989</v>
      </c>
      <c r="L586" s="37">
        <f t="shared" si="250"/>
        <v>78.55</v>
      </c>
      <c r="M586" s="37">
        <f t="shared" si="250"/>
        <v>77.3</v>
      </c>
      <c r="N586" s="37">
        <f t="shared" si="250"/>
        <v>84.27</v>
      </c>
      <c r="O586" s="37">
        <f t="shared" si="250"/>
        <v>75.575999999999993</v>
      </c>
      <c r="P586" s="37">
        <f t="shared" si="250"/>
        <v>76.260000000000005</v>
      </c>
      <c r="Q586" s="37">
        <f t="shared" si="250"/>
        <v>78.849999999999994</v>
      </c>
      <c r="R586" s="37">
        <f t="shared" si="250"/>
        <v>83.4</v>
      </c>
      <c r="S586" s="37">
        <f t="shared" si="250"/>
        <v>79.300000000000011</v>
      </c>
      <c r="T586" s="37">
        <f t="shared" si="250"/>
        <v>79</v>
      </c>
      <c r="U586" s="37">
        <f t="shared" si="242"/>
        <v>882.50600000000009</v>
      </c>
      <c r="V586" s="37">
        <f t="shared" si="243"/>
        <v>80.227818181818193</v>
      </c>
      <c r="W586" s="12"/>
      <c r="X586" s="12"/>
    </row>
    <row r="587" spans="1:24" x14ac:dyDescent="0.25">
      <c r="A587" s="13">
        <v>188</v>
      </c>
      <c r="B587" s="23">
        <v>6690</v>
      </c>
      <c r="C587" s="43" t="s">
        <v>281</v>
      </c>
      <c r="D587" s="23" t="s">
        <v>275</v>
      </c>
      <c r="E587" s="23">
        <v>4</v>
      </c>
      <c r="F587" s="23"/>
      <c r="G587" s="23" t="s">
        <v>282</v>
      </c>
      <c r="H587" s="23"/>
      <c r="I587" s="40" t="s">
        <v>30</v>
      </c>
      <c r="J587" s="41">
        <v>82.916666666666671</v>
      </c>
      <c r="K587" s="41">
        <v>87.416666666666671</v>
      </c>
      <c r="L587" s="41">
        <v>84.583333333333329</v>
      </c>
      <c r="M587" s="41">
        <v>81.5</v>
      </c>
      <c r="N587" s="41">
        <v>86.833333333333329</v>
      </c>
      <c r="O587" s="41">
        <v>83.083333333333329</v>
      </c>
      <c r="P587" s="41">
        <v>80.666666666666671</v>
      </c>
      <c r="Q587" s="41">
        <v>81.75</v>
      </c>
      <c r="R587" s="41">
        <v>82.333333333333329</v>
      </c>
      <c r="S587" s="41">
        <v>81.916666666666671</v>
      </c>
      <c r="T587" s="41">
        <v>79.416666666666671</v>
      </c>
      <c r="U587" s="37">
        <f t="shared" si="242"/>
        <v>912.41666666666663</v>
      </c>
      <c r="V587" s="37">
        <f t="shared" si="243"/>
        <v>82.946969696969688</v>
      </c>
      <c r="W587" s="12" t="s">
        <v>31</v>
      </c>
      <c r="X587" s="12" t="s">
        <v>32</v>
      </c>
    </row>
    <row r="588" spans="1:24" x14ac:dyDescent="0.25">
      <c r="A588" s="18"/>
      <c r="B588" s="25"/>
      <c r="C588" s="25"/>
      <c r="D588" s="25"/>
      <c r="E588" s="25"/>
      <c r="F588" s="25"/>
      <c r="G588" s="25"/>
      <c r="H588" s="25"/>
      <c r="I588" s="40" t="s">
        <v>33</v>
      </c>
      <c r="J588" s="35">
        <v>86</v>
      </c>
      <c r="K588" s="45">
        <v>79</v>
      </c>
      <c r="L588" s="35">
        <v>75</v>
      </c>
      <c r="M588" s="36">
        <v>86</v>
      </c>
      <c r="N588" s="35">
        <v>85.4</v>
      </c>
      <c r="O588" s="36">
        <v>62.22</v>
      </c>
      <c r="P588" s="35">
        <v>73.335000000000008</v>
      </c>
      <c r="Q588" s="35">
        <v>90.5</v>
      </c>
      <c r="R588" s="35">
        <v>88.5</v>
      </c>
      <c r="S588" s="35">
        <v>86</v>
      </c>
      <c r="T588" s="35">
        <v>86.5</v>
      </c>
      <c r="U588" s="37">
        <f t="shared" si="242"/>
        <v>898.45500000000004</v>
      </c>
      <c r="V588" s="37">
        <f t="shared" si="243"/>
        <v>81.677727272727282</v>
      </c>
      <c r="W588" s="12"/>
      <c r="X588" s="12"/>
    </row>
    <row r="589" spans="1:24" x14ac:dyDescent="0.25">
      <c r="A589" s="18"/>
      <c r="B589" s="27"/>
      <c r="C589" s="27"/>
      <c r="D589" s="25"/>
      <c r="E589" s="25"/>
      <c r="F589" s="27"/>
      <c r="G589" s="27"/>
      <c r="H589" s="27"/>
      <c r="I589" s="40" t="s">
        <v>34</v>
      </c>
      <c r="J589" s="37">
        <f>SUM(J587*60%)+(J588*40%)</f>
        <v>84.15</v>
      </c>
      <c r="K589" s="37">
        <f t="shared" ref="K589:T589" si="251">SUM(K587*60%)+(K588*40%)</f>
        <v>84.050000000000011</v>
      </c>
      <c r="L589" s="37">
        <f t="shared" si="251"/>
        <v>80.75</v>
      </c>
      <c r="M589" s="37">
        <f t="shared" si="251"/>
        <v>83.3</v>
      </c>
      <c r="N589" s="37">
        <f t="shared" si="251"/>
        <v>86.259999999999991</v>
      </c>
      <c r="O589" s="37">
        <f t="shared" si="251"/>
        <v>74.738</v>
      </c>
      <c r="P589" s="37">
        <f t="shared" si="251"/>
        <v>77.734000000000009</v>
      </c>
      <c r="Q589" s="37">
        <f t="shared" si="251"/>
        <v>85.25</v>
      </c>
      <c r="R589" s="37">
        <f t="shared" si="251"/>
        <v>84.8</v>
      </c>
      <c r="S589" s="37">
        <f t="shared" si="251"/>
        <v>83.55</v>
      </c>
      <c r="T589" s="37">
        <f t="shared" si="251"/>
        <v>82.25</v>
      </c>
      <c r="U589" s="37">
        <f t="shared" si="242"/>
        <v>906.83199999999988</v>
      </c>
      <c r="V589" s="37">
        <f t="shared" si="243"/>
        <v>82.439272727272723</v>
      </c>
      <c r="W589" s="12"/>
      <c r="X589" s="12"/>
    </row>
    <row r="590" spans="1:24" x14ac:dyDescent="0.25">
      <c r="A590" s="12">
        <v>189</v>
      </c>
      <c r="B590" s="23">
        <v>6562</v>
      </c>
      <c r="C590" s="43" t="s">
        <v>283</v>
      </c>
      <c r="D590" s="23" t="s">
        <v>275</v>
      </c>
      <c r="E590" s="23">
        <v>5</v>
      </c>
      <c r="F590" s="23"/>
      <c r="G590" s="23" t="s">
        <v>284</v>
      </c>
      <c r="H590" s="23"/>
      <c r="I590" s="40" t="s">
        <v>30</v>
      </c>
      <c r="J590" s="41">
        <v>87.25</v>
      </c>
      <c r="K590" s="41">
        <v>87.083333333333329</v>
      </c>
      <c r="L590" s="41">
        <v>81.583333333333329</v>
      </c>
      <c r="M590" s="41">
        <v>78.833333333333329</v>
      </c>
      <c r="N590" s="41">
        <v>84.5</v>
      </c>
      <c r="O590" s="41">
        <v>83</v>
      </c>
      <c r="P590" s="41">
        <v>78</v>
      </c>
      <c r="Q590" s="41">
        <v>80.416666666666671</v>
      </c>
      <c r="R590" s="41">
        <v>83.083333333333329</v>
      </c>
      <c r="S590" s="41">
        <v>81.916666666666671</v>
      </c>
      <c r="T590" s="41">
        <v>78</v>
      </c>
      <c r="U590" s="37">
        <f t="shared" si="242"/>
        <v>903.66666666666663</v>
      </c>
      <c r="V590" s="37">
        <f t="shared" si="243"/>
        <v>82.151515151515142</v>
      </c>
      <c r="W590" s="12" t="s">
        <v>31</v>
      </c>
      <c r="X590" s="12" t="s">
        <v>32</v>
      </c>
    </row>
    <row r="591" spans="1:24" x14ac:dyDescent="0.25">
      <c r="A591" s="12"/>
      <c r="B591" s="25"/>
      <c r="C591" s="25"/>
      <c r="D591" s="25"/>
      <c r="E591" s="25"/>
      <c r="F591" s="25"/>
      <c r="G591" s="25"/>
      <c r="H591" s="25"/>
      <c r="I591" s="40" t="s">
        <v>33</v>
      </c>
      <c r="J591" s="35">
        <v>87</v>
      </c>
      <c r="K591" s="45">
        <v>78</v>
      </c>
      <c r="L591" s="35">
        <v>74</v>
      </c>
      <c r="M591" s="36">
        <v>80</v>
      </c>
      <c r="N591" s="35">
        <v>84.2</v>
      </c>
      <c r="O591" s="36">
        <v>62.22</v>
      </c>
      <c r="P591" s="35">
        <v>73.944999999999993</v>
      </c>
      <c r="Q591" s="35">
        <v>86</v>
      </c>
      <c r="R591" s="35">
        <v>89.5</v>
      </c>
      <c r="S591" s="35">
        <v>84.5</v>
      </c>
      <c r="T591" s="35">
        <v>83</v>
      </c>
      <c r="U591" s="37">
        <f t="shared" si="242"/>
        <v>882.36500000000001</v>
      </c>
      <c r="V591" s="37">
        <f t="shared" si="243"/>
        <v>80.215000000000003</v>
      </c>
      <c r="W591" s="12"/>
      <c r="X591" s="12"/>
    </row>
    <row r="592" spans="1:24" x14ac:dyDescent="0.25">
      <c r="A592" s="12"/>
      <c r="B592" s="27"/>
      <c r="C592" s="27"/>
      <c r="D592" s="25"/>
      <c r="E592" s="25"/>
      <c r="F592" s="27"/>
      <c r="G592" s="27"/>
      <c r="H592" s="27"/>
      <c r="I592" s="40" t="s">
        <v>34</v>
      </c>
      <c r="J592" s="37">
        <f>SUM(J590*60%)+(J591*40%)</f>
        <v>87.15</v>
      </c>
      <c r="K592" s="37">
        <f t="shared" ref="K592:T592" si="252">SUM(K590*60%)+(K591*40%)</f>
        <v>83.449999999999989</v>
      </c>
      <c r="L592" s="37">
        <f t="shared" si="252"/>
        <v>78.55</v>
      </c>
      <c r="M592" s="37">
        <f t="shared" si="252"/>
        <v>79.3</v>
      </c>
      <c r="N592" s="37">
        <f t="shared" si="252"/>
        <v>84.38</v>
      </c>
      <c r="O592" s="37">
        <f t="shared" si="252"/>
        <v>74.688000000000002</v>
      </c>
      <c r="P592" s="37">
        <f t="shared" si="252"/>
        <v>76.378</v>
      </c>
      <c r="Q592" s="37">
        <f t="shared" si="252"/>
        <v>82.65</v>
      </c>
      <c r="R592" s="37">
        <f t="shared" si="252"/>
        <v>85.65</v>
      </c>
      <c r="S592" s="37">
        <f t="shared" si="252"/>
        <v>82.95</v>
      </c>
      <c r="T592" s="37">
        <f t="shared" si="252"/>
        <v>80</v>
      </c>
      <c r="U592" s="37">
        <f t="shared" si="242"/>
        <v>895.14599999999996</v>
      </c>
      <c r="V592" s="37">
        <f t="shared" si="243"/>
        <v>81.376909090909081</v>
      </c>
      <c r="W592" s="12"/>
      <c r="X592" s="12"/>
    </row>
    <row r="593" spans="1:24" x14ac:dyDescent="0.25">
      <c r="A593" s="13">
        <v>190</v>
      </c>
      <c r="B593" s="23">
        <v>6501</v>
      </c>
      <c r="C593" s="43" t="s">
        <v>285</v>
      </c>
      <c r="D593" s="23" t="s">
        <v>275</v>
      </c>
      <c r="E593" s="23">
        <v>6</v>
      </c>
      <c r="F593" s="23"/>
      <c r="G593" s="23" t="s">
        <v>286</v>
      </c>
      <c r="H593" s="23"/>
      <c r="I593" s="40" t="s">
        <v>30</v>
      </c>
      <c r="J593" s="41">
        <v>89.25</v>
      </c>
      <c r="K593" s="41">
        <v>91.083333333333329</v>
      </c>
      <c r="L593" s="41">
        <v>88.166666666666671</v>
      </c>
      <c r="M593" s="41">
        <v>86.583333333333329</v>
      </c>
      <c r="N593" s="41">
        <v>86.583333333333329</v>
      </c>
      <c r="O593" s="41">
        <v>88.416666666666671</v>
      </c>
      <c r="P593" s="41">
        <v>86.333333333333329</v>
      </c>
      <c r="Q593" s="41">
        <v>86.666666666666671</v>
      </c>
      <c r="R593" s="41">
        <v>85.666666666666671</v>
      </c>
      <c r="S593" s="41">
        <v>81.583333333333329</v>
      </c>
      <c r="T593" s="41">
        <v>84.083333333333329</v>
      </c>
      <c r="U593" s="37">
        <f t="shared" si="242"/>
        <v>954.41666666666663</v>
      </c>
      <c r="V593" s="37">
        <f t="shared" si="243"/>
        <v>86.765151515151516</v>
      </c>
      <c r="W593" s="12" t="s">
        <v>31</v>
      </c>
      <c r="X593" s="12" t="s">
        <v>32</v>
      </c>
    </row>
    <row r="594" spans="1:24" x14ac:dyDescent="0.25">
      <c r="A594" s="18"/>
      <c r="B594" s="25"/>
      <c r="C594" s="25"/>
      <c r="D594" s="25"/>
      <c r="E594" s="25"/>
      <c r="F594" s="25"/>
      <c r="G594" s="25"/>
      <c r="H594" s="25"/>
      <c r="I594" s="40" t="s">
        <v>33</v>
      </c>
      <c r="J594" s="35">
        <v>89</v>
      </c>
      <c r="K594" s="36">
        <v>86.33</v>
      </c>
      <c r="L594" s="35">
        <v>86.22</v>
      </c>
      <c r="M594" s="36">
        <v>88</v>
      </c>
      <c r="N594" s="35">
        <v>85.4</v>
      </c>
      <c r="O594" s="36">
        <v>62.22</v>
      </c>
      <c r="P594" s="35">
        <v>71.39</v>
      </c>
      <c r="Q594" s="35">
        <v>92</v>
      </c>
      <c r="R594" s="35">
        <v>91.5</v>
      </c>
      <c r="S594" s="35">
        <v>86.5</v>
      </c>
      <c r="T594" s="35">
        <v>88</v>
      </c>
      <c r="U594" s="37">
        <f t="shared" si="242"/>
        <v>926.56</v>
      </c>
      <c r="V594" s="37">
        <f t="shared" si="243"/>
        <v>84.232727272727274</v>
      </c>
      <c r="W594" s="12"/>
      <c r="X594" s="12"/>
    </row>
    <row r="595" spans="1:24" x14ac:dyDescent="0.25">
      <c r="A595" s="21"/>
      <c r="B595" s="27"/>
      <c r="C595" s="27"/>
      <c r="D595" s="27"/>
      <c r="E595" s="27"/>
      <c r="F595" s="27"/>
      <c r="G595" s="27"/>
      <c r="H595" s="27"/>
      <c r="I595" s="40" t="s">
        <v>34</v>
      </c>
      <c r="J595" s="37">
        <f>SUM(J593*60%)+(J594*40%)</f>
        <v>89.15</v>
      </c>
      <c r="K595" s="37">
        <f t="shared" ref="K595:T595" si="253">SUM(K593*60%)+(K594*40%)</f>
        <v>89.182000000000002</v>
      </c>
      <c r="L595" s="37">
        <f t="shared" si="253"/>
        <v>87.388000000000005</v>
      </c>
      <c r="M595" s="37">
        <f t="shared" si="253"/>
        <v>87.15</v>
      </c>
      <c r="N595" s="37">
        <f t="shared" si="253"/>
        <v>86.11</v>
      </c>
      <c r="O595" s="37">
        <f t="shared" si="253"/>
        <v>77.938000000000002</v>
      </c>
      <c r="P595" s="37">
        <f t="shared" si="253"/>
        <v>80.355999999999995</v>
      </c>
      <c r="Q595" s="37">
        <f t="shared" si="253"/>
        <v>88.800000000000011</v>
      </c>
      <c r="R595" s="37">
        <f t="shared" si="253"/>
        <v>88</v>
      </c>
      <c r="S595" s="37">
        <f t="shared" si="253"/>
        <v>83.55</v>
      </c>
      <c r="T595" s="37">
        <f t="shared" si="253"/>
        <v>85.65</v>
      </c>
      <c r="U595" s="37">
        <f t="shared" si="242"/>
        <v>943.274</v>
      </c>
      <c r="V595" s="37">
        <f t="shared" si="243"/>
        <v>85.752181818181825</v>
      </c>
      <c r="W595" s="12"/>
      <c r="X595" s="12"/>
    </row>
    <row r="596" spans="1:24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</row>
    <row r="597" spans="1:24" x14ac:dyDescent="0.25">
      <c r="A597" s="12">
        <v>191</v>
      </c>
      <c r="B597" s="4">
        <v>6664</v>
      </c>
      <c r="C597" s="44" t="s">
        <v>287</v>
      </c>
      <c r="D597" s="4" t="s">
        <v>275</v>
      </c>
      <c r="E597" s="4">
        <v>7</v>
      </c>
      <c r="F597" s="4"/>
      <c r="G597" s="4" t="s">
        <v>288</v>
      </c>
      <c r="H597" s="4"/>
      <c r="I597" s="40" t="s">
        <v>30</v>
      </c>
      <c r="J597" s="41">
        <v>86.583333333333329</v>
      </c>
      <c r="K597" s="41">
        <v>87.416666666666671</v>
      </c>
      <c r="L597" s="41">
        <v>83.416666666666671</v>
      </c>
      <c r="M597" s="41">
        <v>81.916666666666671</v>
      </c>
      <c r="N597" s="41">
        <v>83.916666666666671</v>
      </c>
      <c r="O597" s="41">
        <v>84.25</v>
      </c>
      <c r="P597" s="41">
        <v>78.583333333333329</v>
      </c>
      <c r="Q597" s="41">
        <v>77.333333333333329</v>
      </c>
      <c r="R597" s="41">
        <v>81.416666666666671</v>
      </c>
      <c r="S597" s="41">
        <v>81</v>
      </c>
      <c r="T597" s="41">
        <v>82</v>
      </c>
      <c r="U597" s="37">
        <f t="shared" ref="U597:U626" si="254">SUM(J597:T597)</f>
        <v>907.83333333333337</v>
      </c>
      <c r="V597" s="37">
        <f t="shared" ref="V597:V626" si="255">U597/11</f>
        <v>82.530303030303031</v>
      </c>
      <c r="W597" s="12" t="s">
        <v>31</v>
      </c>
      <c r="X597" s="12" t="s">
        <v>32</v>
      </c>
    </row>
    <row r="598" spans="1:24" x14ac:dyDescent="0.25">
      <c r="A598" s="12"/>
      <c r="B598" s="4"/>
      <c r="C598" s="4"/>
      <c r="D598" s="4"/>
      <c r="E598" s="4"/>
      <c r="F598" s="4"/>
      <c r="G598" s="4"/>
      <c r="H598" s="4"/>
      <c r="I598" s="40" t="s">
        <v>33</v>
      </c>
      <c r="J598" s="35">
        <v>87</v>
      </c>
      <c r="K598" s="45">
        <v>85</v>
      </c>
      <c r="L598" s="35">
        <v>86</v>
      </c>
      <c r="M598" s="36">
        <v>88</v>
      </c>
      <c r="N598" s="35">
        <v>85.6</v>
      </c>
      <c r="O598" s="36">
        <v>64.44</v>
      </c>
      <c r="P598" s="35">
        <v>72.5</v>
      </c>
      <c r="Q598" s="35">
        <v>86.5</v>
      </c>
      <c r="R598" s="35">
        <v>86.5</v>
      </c>
      <c r="S598" s="35">
        <v>87</v>
      </c>
      <c r="T598" s="35">
        <v>83</v>
      </c>
      <c r="U598" s="37">
        <f t="shared" si="254"/>
        <v>911.54</v>
      </c>
      <c r="V598" s="37">
        <f t="shared" si="255"/>
        <v>82.86727272727272</v>
      </c>
      <c r="W598" s="12"/>
      <c r="X598" s="12"/>
    </row>
    <row r="599" spans="1:24" x14ac:dyDescent="0.25">
      <c r="A599" s="12"/>
      <c r="B599" s="4"/>
      <c r="C599" s="4"/>
      <c r="D599" s="4"/>
      <c r="E599" s="4"/>
      <c r="F599" s="4"/>
      <c r="G599" s="4"/>
      <c r="H599" s="4"/>
      <c r="I599" s="40" t="s">
        <v>34</v>
      </c>
      <c r="J599" s="37">
        <f>SUM(J597*60%)+(J598*40%)</f>
        <v>86.75</v>
      </c>
      <c r="K599" s="37">
        <f t="shared" ref="K599:T599" si="256">SUM(K597*60%)+(K598*40%)</f>
        <v>86.45</v>
      </c>
      <c r="L599" s="37">
        <f t="shared" si="256"/>
        <v>84.45</v>
      </c>
      <c r="M599" s="37">
        <f t="shared" si="256"/>
        <v>84.35</v>
      </c>
      <c r="N599" s="37">
        <f t="shared" si="256"/>
        <v>84.59</v>
      </c>
      <c r="O599" s="37">
        <f t="shared" si="256"/>
        <v>76.325999999999993</v>
      </c>
      <c r="P599" s="37">
        <f t="shared" si="256"/>
        <v>76.150000000000006</v>
      </c>
      <c r="Q599" s="37">
        <f t="shared" si="256"/>
        <v>81</v>
      </c>
      <c r="R599" s="37">
        <f t="shared" si="256"/>
        <v>83.45</v>
      </c>
      <c r="S599" s="37">
        <f t="shared" si="256"/>
        <v>83.4</v>
      </c>
      <c r="T599" s="37">
        <f t="shared" si="256"/>
        <v>82.4</v>
      </c>
      <c r="U599" s="37">
        <f t="shared" si="254"/>
        <v>909.31600000000003</v>
      </c>
      <c r="V599" s="37">
        <f t="shared" si="255"/>
        <v>82.665090909090907</v>
      </c>
      <c r="W599" s="12"/>
      <c r="X599" s="12"/>
    </row>
    <row r="600" spans="1:24" x14ac:dyDescent="0.25">
      <c r="A600" s="13">
        <v>192</v>
      </c>
      <c r="B600" s="23">
        <v>6566</v>
      </c>
      <c r="C600" s="43" t="s">
        <v>289</v>
      </c>
      <c r="D600" s="4" t="s">
        <v>275</v>
      </c>
      <c r="E600" s="23">
        <v>8</v>
      </c>
      <c r="F600" s="23"/>
      <c r="G600" s="46" t="s">
        <v>290</v>
      </c>
      <c r="H600" s="23"/>
      <c r="I600" s="40" t="s">
        <v>30</v>
      </c>
      <c r="J600" s="41">
        <v>82.666666666666671</v>
      </c>
      <c r="K600" s="41">
        <v>82.083333333333329</v>
      </c>
      <c r="L600" s="41">
        <v>74.729166666666671</v>
      </c>
      <c r="M600" s="41">
        <v>80.5</v>
      </c>
      <c r="N600" s="41">
        <v>77.666666666666671</v>
      </c>
      <c r="O600" s="41">
        <v>81.416666666666671</v>
      </c>
      <c r="P600" s="41">
        <v>77.916666666666671</v>
      </c>
      <c r="Q600" s="41">
        <v>74.666666666666671</v>
      </c>
      <c r="R600" s="41">
        <v>84.75</v>
      </c>
      <c r="S600" s="41">
        <v>78.166666666666671</v>
      </c>
      <c r="T600" s="41">
        <v>78.833333333333329</v>
      </c>
      <c r="U600" s="37">
        <f t="shared" si="254"/>
        <v>873.39583333333337</v>
      </c>
      <c r="V600" s="37">
        <f t="shared" si="255"/>
        <v>79.399621212121218</v>
      </c>
      <c r="W600" s="12" t="s">
        <v>31</v>
      </c>
      <c r="X600" s="12" t="s">
        <v>32</v>
      </c>
    </row>
    <row r="601" spans="1:24" x14ac:dyDescent="0.25">
      <c r="A601" s="18"/>
      <c r="B601" s="25"/>
      <c r="C601" s="25"/>
      <c r="D601" s="4"/>
      <c r="E601" s="25"/>
      <c r="F601" s="25"/>
      <c r="G601" s="47"/>
      <c r="H601" s="25"/>
      <c r="I601" s="40" t="s">
        <v>33</v>
      </c>
      <c r="J601" s="35">
        <v>84</v>
      </c>
      <c r="K601" s="45">
        <v>78</v>
      </c>
      <c r="L601" s="35">
        <v>70.78</v>
      </c>
      <c r="M601" s="36">
        <v>80</v>
      </c>
      <c r="N601" s="35">
        <v>77.599999999999994</v>
      </c>
      <c r="O601" s="36">
        <v>62.22</v>
      </c>
      <c r="P601" s="35">
        <v>73.61</v>
      </c>
      <c r="Q601" s="35">
        <v>83.5</v>
      </c>
      <c r="R601" s="35">
        <v>89.5</v>
      </c>
      <c r="S601" s="35">
        <v>86</v>
      </c>
      <c r="T601" s="35">
        <v>81.5</v>
      </c>
      <c r="U601" s="37">
        <f t="shared" si="254"/>
        <v>866.71</v>
      </c>
      <c r="V601" s="37">
        <f t="shared" si="255"/>
        <v>78.791818181818186</v>
      </c>
      <c r="W601" s="12"/>
      <c r="X601" s="12"/>
    </row>
    <row r="602" spans="1:24" x14ac:dyDescent="0.25">
      <c r="A602" s="18"/>
      <c r="B602" s="25"/>
      <c r="C602" s="25"/>
      <c r="D602" s="4"/>
      <c r="E602" s="25"/>
      <c r="F602" s="25"/>
      <c r="G602" s="47"/>
      <c r="H602" s="25"/>
      <c r="I602" s="40" t="s">
        <v>34</v>
      </c>
      <c r="J602" s="37">
        <f>SUM(J600*60%)+(J601*40%)</f>
        <v>83.2</v>
      </c>
      <c r="K602" s="37">
        <f t="shared" ref="K602:T602" si="257">SUM(K600*60%)+(K601*40%)</f>
        <v>80.449999999999989</v>
      </c>
      <c r="L602" s="37">
        <f t="shared" si="257"/>
        <v>73.149500000000003</v>
      </c>
      <c r="M602" s="37">
        <f t="shared" si="257"/>
        <v>80.3</v>
      </c>
      <c r="N602" s="37">
        <f t="shared" si="257"/>
        <v>77.64</v>
      </c>
      <c r="O602" s="37">
        <f t="shared" si="257"/>
        <v>73.738</v>
      </c>
      <c r="P602" s="37">
        <f t="shared" si="257"/>
        <v>76.194000000000003</v>
      </c>
      <c r="Q602" s="37">
        <f t="shared" si="257"/>
        <v>78.2</v>
      </c>
      <c r="R602" s="37">
        <f t="shared" si="257"/>
        <v>86.65</v>
      </c>
      <c r="S602" s="37">
        <f t="shared" si="257"/>
        <v>81.3</v>
      </c>
      <c r="T602" s="37">
        <f t="shared" si="257"/>
        <v>79.900000000000006</v>
      </c>
      <c r="U602" s="37">
        <f t="shared" si="254"/>
        <v>870.72149999999988</v>
      </c>
      <c r="V602" s="37">
        <f t="shared" si="255"/>
        <v>79.156499999999994</v>
      </c>
      <c r="W602" s="12"/>
      <c r="X602" s="12"/>
    </row>
    <row r="603" spans="1:24" x14ac:dyDescent="0.25">
      <c r="A603" s="12">
        <v>193</v>
      </c>
      <c r="B603" s="23">
        <v>6469</v>
      </c>
      <c r="C603" s="43" t="s">
        <v>291</v>
      </c>
      <c r="D603" s="4" t="s">
        <v>275</v>
      </c>
      <c r="E603" s="4">
        <v>9</v>
      </c>
      <c r="F603" s="23"/>
      <c r="G603" s="23" t="s">
        <v>292</v>
      </c>
      <c r="H603" s="23"/>
      <c r="I603" s="40" t="s">
        <v>30</v>
      </c>
      <c r="J603" s="41">
        <v>85.666666666666671</v>
      </c>
      <c r="K603" s="41">
        <v>83.666666666666671</v>
      </c>
      <c r="L603" s="41">
        <v>82.666666666666671</v>
      </c>
      <c r="M603" s="41">
        <v>78.416666666666671</v>
      </c>
      <c r="N603" s="41">
        <v>79.416666666666671</v>
      </c>
      <c r="O603" s="41">
        <v>80.083333333333329</v>
      </c>
      <c r="P603" s="41">
        <v>76.833333333333329</v>
      </c>
      <c r="Q603" s="41">
        <v>75.416666666666671</v>
      </c>
      <c r="R603" s="41">
        <v>82.916666666666671</v>
      </c>
      <c r="S603" s="41">
        <v>78.5</v>
      </c>
      <c r="T603" s="41">
        <v>77.166666666666671</v>
      </c>
      <c r="U603" s="37">
        <f t="shared" si="254"/>
        <v>880.74999999999989</v>
      </c>
      <c r="V603" s="37">
        <f t="shared" si="255"/>
        <v>80.068181818181813</v>
      </c>
      <c r="W603" s="12" t="s">
        <v>31</v>
      </c>
      <c r="X603" s="12" t="s">
        <v>32</v>
      </c>
    </row>
    <row r="604" spans="1:24" x14ac:dyDescent="0.25">
      <c r="A604" s="12"/>
      <c r="B604" s="25"/>
      <c r="C604" s="25"/>
      <c r="D604" s="4"/>
      <c r="E604" s="4"/>
      <c r="F604" s="25"/>
      <c r="G604" s="25"/>
      <c r="H604" s="25"/>
      <c r="I604" s="40" t="s">
        <v>33</v>
      </c>
      <c r="J604" s="35">
        <v>86</v>
      </c>
      <c r="K604" s="45">
        <v>82</v>
      </c>
      <c r="L604" s="35">
        <v>75</v>
      </c>
      <c r="M604" s="36">
        <v>82</v>
      </c>
      <c r="N604" s="35">
        <v>77.3</v>
      </c>
      <c r="O604" s="36">
        <v>62.22</v>
      </c>
      <c r="P604" s="35">
        <v>73.775000000000006</v>
      </c>
      <c r="Q604" s="35">
        <v>87</v>
      </c>
      <c r="R604" s="35">
        <v>88</v>
      </c>
      <c r="S604" s="35">
        <v>86.5</v>
      </c>
      <c r="T604" s="35">
        <v>83.5</v>
      </c>
      <c r="U604" s="37">
        <f t="shared" si="254"/>
        <v>883.29499999999996</v>
      </c>
      <c r="V604" s="37">
        <f t="shared" si="255"/>
        <v>80.299545454545452</v>
      </c>
      <c r="W604" s="12"/>
      <c r="X604" s="12"/>
    </row>
    <row r="605" spans="1:24" x14ac:dyDescent="0.25">
      <c r="A605" s="12"/>
      <c r="B605" s="25"/>
      <c r="C605" s="25"/>
      <c r="D605" s="4"/>
      <c r="E605" s="4"/>
      <c r="F605" s="25"/>
      <c r="G605" s="25"/>
      <c r="H605" s="25"/>
      <c r="I605" s="40" t="s">
        <v>34</v>
      </c>
      <c r="J605" s="37">
        <f>SUM(J603*60%)+(J604*40%)</f>
        <v>85.8</v>
      </c>
      <c r="K605" s="37">
        <f t="shared" ref="K605:T605" si="258">SUM(K603*60%)+(K604*40%)</f>
        <v>83</v>
      </c>
      <c r="L605" s="37">
        <f t="shared" si="258"/>
        <v>79.599999999999994</v>
      </c>
      <c r="M605" s="37">
        <f t="shared" si="258"/>
        <v>79.850000000000009</v>
      </c>
      <c r="N605" s="37">
        <f t="shared" si="258"/>
        <v>78.569999999999993</v>
      </c>
      <c r="O605" s="37">
        <f t="shared" si="258"/>
        <v>72.938000000000002</v>
      </c>
      <c r="P605" s="37">
        <f t="shared" si="258"/>
        <v>75.61</v>
      </c>
      <c r="Q605" s="37">
        <f t="shared" si="258"/>
        <v>80.050000000000011</v>
      </c>
      <c r="R605" s="37">
        <f t="shared" si="258"/>
        <v>84.95</v>
      </c>
      <c r="S605" s="37">
        <f t="shared" si="258"/>
        <v>81.7</v>
      </c>
      <c r="T605" s="37">
        <f t="shared" si="258"/>
        <v>79.7</v>
      </c>
      <c r="U605" s="37">
        <f t="shared" si="254"/>
        <v>881.76800000000003</v>
      </c>
      <c r="V605" s="37">
        <f t="shared" si="255"/>
        <v>80.160727272727271</v>
      </c>
      <c r="W605" s="12"/>
      <c r="X605" s="12"/>
    </row>
    <row r="606" spans="1:24" x14ac:dyDescent="0.25">
      <c r="A606" s="13">
        <v>194</v>
      </c>
      <c r="B606" s="4">
        <v>6444</v>
      </c>
      <c r="C606" s="44" t="s">
        <v>293</v>
      </c>
      <c r="D606" s="4" t="s">
        <v>275</v>
      </c>
      <c r="E606" s="23">
        <v>10</v>
      </c>
      <c r="F606" s="4"/>
      <c r="G606" s="4" t="s">
        <v>294</v>
      </c>
      <c r="H606" s="4"/>
      <c r="I606" s="40" t="s">
        <v>30</v>
      </c>
      <c r="J606" s="41">
        <v>88.583333333333329</v>
      </c>
      <c r="K606" s="41">
        <v>89.333333333333329</v>
      </c>
      <c r="L606" s="41">
        <v>84.25</v>
      </c>
      <c r="M606" s="41">
        <v>83.083333333333329</v>
      </c>
      <c r="N606" s="41">
        <v>85.25</v>
      </c>
      <c r="O606" s="41">
        <v>84.75</v>
      </c>
      <c r="P606" s="41">
        <v>81.833333333333329</v>
      </c>
      <c r="Q606" s="41">
        <v>83.666666666666671</v>
      </c>
      <c r="R606" s="41">
        <v>83</v>
      </c>
      <c r="S606" s="41">
        <v>83.416666666666671</v>
      </c>
      <c r="T606" s="41">
        <v>81</v>
      </c>
      <c r="U606" s="37">
        <f t="shared" si="254"/>
        <v>928.16666666666663</v>
      </c>
      <c r="V606" s="37">
        <f t="shared" si="255"/>
        <v>84.378787878787875</v>
      </c>
      <c r="W606" s="12" t="s">
        <v>31</v>
      </c>
      <c r="X606" s="12" t="s">
        <v>32</v>
      </c>
    </row>
    <row r="607" spans="1:24" x14ac:dyDescent="0.25">
      <c r="A607" s="18"/>
      <c r="B607" s="4"/>
      <c r="C607" s="4"/>
      <c r="D607" s="4"/>
      <c r="E607" s="25"/>
      <c r="F607" s="4"/>
      <c r="G607" s="4"/>
      <c r="H607" s="4"/>
      <c r="I607" s="40" t="s">
        <v>33</v>
      </c>
      <c r="J607" s="35">
        <v>90</v>
      </c>
      <c r="K607" s="45">
        <v>85</v>
      </c>
      <c r="L607" s="35">
        <v>81.664999999999992</v>
      </c>
      <c r="M607" s="36">
        <v>92</v>
      </c>
      <c r="N607" s="35">
        <v>89.3</v>
      </c>
      <c r="O607" s="36">
        <v>75.56</v>
      </c>
      <c r="P607" s="35">
        <v>72.39</v>
      </c>
      <c r="Q607" s="35">
        <v>92</v>
      </c>
      <c r="R607" s="35">
        <v>89.5</v>
      </c>
      <c r="S607" s="35">
        <v>90</v>
      </c>
      <c r="T607" s="35">
        <v>83</v>
      </c>
      <c r="U607" s="37">
        <f t="shared" si="254"/>
        <v>940.41499999999996</v>
      </c>
      <c r="V607" s="37">
        <f t="shared" si="255"/>
        <v>85.49227272727272</v>
      </c>
      <c r="W607" s="12"/>
      <c r="X607" s="12"/>
    </row>
    <row r="608" spans="1:24" x14ac:dyDescent="0.25">
      <c r="A608" s="18"/>
      <c r="B608" s="4"/>
      <c r="C608" s="4"/>
      <c r="D608" s="4"/>
      <c r="E608" s="25"/>
      <c r="F608" s="4"/>
      <c r="G608" s="4"/>
      <c r="H608" s="4"/>
      <c r="I608" s="40" t="s">
        <v>34</v>
      </c>
      <c r="J608" s="37">
        <f>SUM(J606*60%)+(J607*40%)</f>
        <v>89.15</v>
      </c>
      <c r="K608" s="37">
        <f t="shared" ref="K608:T608" si="259">SUM(K606*60%)+(K607*40%)</f>
        <v>87.6</v>
      </c>
      <c r="L608" s="37">
        <f t="shared" si="259"/>
        <v>83.215999999999994</v>
      </c>
      <c r="M608" s="37">
        <f t="shared" si="259"/>
        <v>86.65</v>
      </c>
      <c r="N608" s="37">
        <f t="shared" si="259"/>
        <v>86.87</v>
      </c>
      <c r="O608" s="37">
        <f t="shared" si="259"/>
        <v>81.074000000000012</v>
      </c>
      <c r="P608" s="37">
        <f t="shared" si="259"/>
        <v>78.055999999999997</v>
      </c>
      <c r="Q608" s="37">
        <f t="shared" si="259"/>
        <v>87</v>
      </c>
      <c r="R608" s="37">
        <f t="shared" si="259"/>
        <v>85.6</v>
      </c>
      <c r="S608" s="37">
        <f t="shared" si="259"/>
        <v>86.050000000000011</v>
      </c>
      <c r="T608" s="37">
        <f t="shared" si="259"/>
        <v>81.800000000000011</v>
      </c>
      <c r="U608" s="37">
        <f t="shared" si="254"/>
        <v>933.06600000000003</v>
      </c>
      <c r="V608" s="37">
        <f t="shared" si="255"/>
        <v>84.824181818181827</v>
      </c>
      <c r="W608" s="12"/>
      <c r="X608" s="12"/>
    </row>
    <row r="609" spans="1:24" x14ac:dyDescent="0.25">
      <c r="A609" s="12">
        <v>195</v>
      </c>
      <c r="B609" s="23">
        <v>6693</v>
      </c>
      <c r="C609" s="43" t="s">
        <v>295</v>
      </c>
      <c r="D609" s="4" t="s">
        <v>275</v>
      </c>
      <c r="E609" s="4">
        <v>11</v>
      </c>
      <c r="F609" s="23"/>
      <c r="G609" s="46" t="s">
        <v>296</v>
      </c>
      <c r="H609" s="23"/>
      <c r="I609" s="40" t="s">
        <v>30</v>
      </c>
      <c r="J609" s="41">
        <v>87.083333333333329</v>
      </c>
      <c r="K609" s="41">
        <v>87.833333333333329</v>
      </c>
      <c r="L609" s="41">
        <v>81.666666666666671</v>
      </c>
      <c r="M609" s="41">
        <v>83.416666666666671</v>
      </c>
      <c r="N609" s="41">
        <v>85.75</v>
      </c>
      <c r="O609" s="41">
        <v>83.75</v>
      </c>
      <c r="P609" s="41">
        <v>81.916666666666671</v>
      </c>
      <c r="Q609" s="41">
        <v>81.5</v>
      </c>
      <c r="R609" s="41">
        <v>84.583333333333329</v>
      </c>
      <c r="S609" s="41">
        <v>83.666666666666671</v>
      </c>
      <c r="T609" s="41">
        <v>82.083333333333329</v>
      </c>
      <c r="U609" s="37">
        <f t="shared" si="254"/>
        <v>923.25</v>
      </c>
      <c r="V609" s="37">
        <f t="shared" si="255"/>
        <v>83.931818181818187</v>
      </c>
      <c r="W609" s="12" t="s">
        <v>31</v>
      </c>
      <c r="X609" s="12" t="s">
        <v>32</v>
      </c>
    </row>
    <row r="610" spans="1:24" x14ac:dyDescent="0.25">
      <c r="A610" s="12"/>
      <c r="B610" s="25"/>
      <c r="C610" s="25"/>
      <c r="D610" s="4"/>
      <c r="E610" s="4"/>
      <c r="F610" s="25"/>
      <c r="G610" s="47"/>
      <c r="H610" s="25"/>
      <c r="I610" s="40" t="s">
        <v>33</v>
      </c>
      <c r="J610" s="35">
        <v>89</v>
      </c>
      <c r="K610" s="45">
        <v>82</v>
      </c>
      <c r="L610" s="35">
        <v>84</v>
      </c>
      <c r="M610" s="36">
        <v>87</v>
      </c>
      <c r="N610" s="35">
        <v>86.6</v>
      </c>
      <c r="O610" s="36">
        <v>62.22</v>
      </c>
      <c r="P610" s="35">
        <v>73.61</v>
      </c>
      <c r="Q610" s="35">
        <v>95</v>
      </c>
      <c r="R610" s="35">
        <v>90.5</v>
      </c>
      <c r="S610" s="35">
        <v>87</v>
      </c>
      <c r="T610" s="35">
        <v>88.5</v>
      </c>
      <c r="U610" s="37">
        <f t="shared" si="254"/>
        <v>925.43000000000006</v>
      </c>
      <c r="V610" s="37">
        <f t="shared" si="255"/>
        <v>84.13000000000001</v>
      </c>
      <c r="W610" s="12"/>
      <c r="X610" s="12"/>
    </row>
    <row r="611" spans="1:24" x14ac:dyDescent="0.25">
      <c r="A611" s="12"/>
      <c r="B611" s="25"/>
      <c r="C611" s="25"/>
      <c r="D611" s="4"/>
      <c r="E611" s="4"/>
      <c r="F611" s="25"/>
      <c r="G611" s="47"/>
      <c r="H611" s="25"/>
      <c r="I611" s="40" t="s">
        <v>34</v>
      </c>
      <c r="J611" s="37">
        <f>SUM(J609*60%)+(J610*40%)</f>
        <v>87.85</v>
      </c>
      <c r="K611" s="37">
        <f t="shared" ref="K611:T611" si="260">SUM(K609*60%)+(K610*40%)</f>
        <v>85.5</v>
      </c>
      <c r="L611" s="37">
        <f t="shared" si="260"/>
        <v>82.6</v>
      </c>
      <c r="M611" s="37">
        <f t="shared" si="260"/>
        <v>84.850000000000009</v>
      </c>
      <c r="N611" s="37">
        <f t="shared" si="260"/>
        <v>86.09</v>
      </c>
      <c r="O611" s="37">
        <f t="shared" si="260"/>
        <v>75.138000000000005</v>
      </c>
      <c r="P611" s="37">
        <f t="shared" si="260"/>
        <v>78.593999999999994</v>
      </c>
      <c r="Q611" s="37">
        <f t="shared" si="260"/>
        <v>86.9</v>
      </c>
      <c r="R611" s="37">
        <f t="shared" si="260"/>
        <v>86.949999999999989</v>
      </c>
      <c r="S611" s="37">
        <f t="shared" si="260"/>
        <v>85</v>
      </c>
      <c r="T611" s="37">
        <f t="shared" si="260"/>
        <v>84.649999999999991</v>
      </c>
      <c r="U611" s="37">
        <f t="shared" si="254"/>
        <v>924.12199999999996</v>
      </c>
      <c r="V611" s="37">
        <f t="shared" si="255"/>
        <v>84.01109090909091</v>
      </c>
      <c r="W611" s="12"/>
      <c r="X611" s="12"/>
    </row>
    <row r="612" spans="1:24" x14ac:dyDescent="0.25">
      <c r="A612" s="13">
        <v>196</v>
      </c>
      <c r="B612" s="23">
        <v>6534</v>
      </c>
      <c r="C612" s="43" t="s">
        <v>297</v>
      </c>
      <c r="D612" s="4" t="s">
        <v>275</v>
      </c>
      <c r="E612" s="23">
        <v>12</v>
      </c>
      <c r="F612" s="23"/>
      <c r="G612" s="23" t="s">
        <v>298</v>
      </c>
      <c r="H612" s="23"/>
      <c r="I612" s="40" t="s">
        <v>30</v>
      </c>
      <c r="J612" s="41">
        <v>87.333333333333329</v>
      </c>
      <c r="K612" s="41">
        <v>85.75</v>
      </c>
      <c r="L612" s="41">
        <v>84.916666666666671</v>
      </c>
      <c r="M612" s="41">
        <v>81.25</v>
      </c>
      <c r="N612" s="41">
        <v>84.5</v>
      </c>
      <c r="O612" s="41">
        <v>82.416666666666671</v>
      </c>
      <c r="P612" s="41">
        <v>79.333333333333329</v>
      </c>
      <c r="Q612" s="41">
        <v>80.5</v>
      </c>
      <c r="R612" s="41">
        <v>84.5</v>
      </c>
      <c r="S612" s="41">
        <v>76.75</v>
      </c>
      <c r="T612" s="41">
        <v>78.666666666666671</v>
      </c>
      <c r="U612" s="37">
        <f t="shared" si="254"/>
        <v>905.91666666666663</v>
      </c>
      <c r="V612" s="37">
        <f t="shared" si="255"/>
        <v>82.356060606060609</v>
      </c>
      <c r="W612" s="12" t="s">
        <v>31</v>
      </c>
      <c r="X612" s="12" t="s">
        <v>32</v>
      </c>
    </row>
    <row r="613" spans="1:24" x14ac:dyDescent="0.25">
      <c r="A613" s="18"/>
      <c r="B613" s="25"/>
      <c r="C613" s="25"/>
      <c r="D613" s="4"/>
      <c r="E613" s="25"/>
      <c r="F613" s="25"/>
      <c r="G613" s="25"/>
      <c r="H613" s="25"/>
      <c r="I613" s="40" t="s">
        <v>33</v>
      </c>
      <c r="J613" s="35">
        <v>90</v>
      </c>
      <c r="K613" s="36">
        <v>85.67</v>
      </c>
      <c r="L613" s="35">
        <v>75</v>
      </c>
      <c r="M613" s="36">
        <v>80</v>
      </c>
      <c r="N613" s="35">
        <v>86.7</v>
      </c>
      <c r="O613" s="36">
        <v>62.22</v>
      </c>
      <c r="P613" s="35">
        <v>75.055000000000007</v>
      </c>
      <c r="Q613" s="35">
        <v>89</v>
      </c>
      <c r="R613" s="35">
        <v>91.5</v>
      </c>
      <c r="S613" s="35">
        <v>85.5</v>
      </c>
      <c r="T613" s="35">
        <v>85.5</v>
      </c>
      <c r="U613" s="37">
        <f t="shared" si="254"/>
        <v>906.14499999999998</v>
      </c>
      <c r="V613" s="37">
        <f t="shared" si="255"/>
        <v>82.37681818181818</v>
      </c>
      <c r="W613" s="12"/>
      <c r="X613" s="12"/>
    </row>
    <row r="614" spans="1:24" x14ac:dyDescent="0.25">
      <c r="A614" s="18"/>
      <c r="B614" s="25"/>
      <c r="C614" s="25"/>
      <c r="D614" s="4"/>
      <c r="E614" s="25"/>
      <c r="F614" s="25"/>
      <c r="G614" s="25"/>
      <c r="H614" s="25"/>
      <c r="I614" s="40" t="s">
        <v>34</v>
      </c>
      <c r="J614" s="37">
        <f>SUM(J612*60%)+(J613*40%)</f>
        <v>88.4</v>
      </c>
      <c r="K614" s="37">
        <f t="shared" ref="K614:T614" si="261">SUM(K612*60%)+(K613*40%)</f>
        <v>85.717999999999989</v>
      </c>
      <c r="L614" s="37">
        <f t="shared" si="261"/>
        <v>80.95</v>
      </c>
      <c r="M614" s="37">
        <f t="shared" si="261"/>
        <v>80.75</v>
      </c>
      <c r="N614" s="37">
        <f t="shared" si="261"/>
        <v>85.38</v>
      </c>
      <c r="O614" s="37">
        <f t="shared" si="261"/>
        <v>74.338000000000008</v>
      </c>
      <c r="P614" s="37">
        <f t="shared" si="261"/>
        <v>77.622</v>
      </c>
      <c r="Q614" s="37">
        <f t="shared" si="261"/>
        <v>83.9</v>
      </c>
      <c r="R614" s="37">
        <f t="shared" si="261"/>
        <v>87.3</v>
      </c>
      <c r="S614" s="37">
        <f t="shared" si="261"/>
        <v>80.25</v>
      </c>
      <c r="T614" s="37">
        <f t="shared" si="261"/>
        <v>81.400000000000006</v>
      </c>
      <c r="U614" s="37">
        <f t="shared" si="254"/>
        <v>906.00799999999992</v>
      </c>
      <c r="V614" s="37">
        <f t="shared" si="255"/>
        <v>82.364363636363635</v>
      </c>
      <c r="W614" s="12"/>
      <c r="X614" s="12"/>
    </row>
    <row r="615" spans="1:24" x14ac:dyDescent="0.25">
      <c r="A615" s="12">
        <v>197</v>
      </c>
      <c r="B615" s="23">
        <v>6479</v>
      </c>
      <c r="C615" s="43" t="s">
        <v>299</v>
      </c>
      <c r="D615" s="4" t="s">
        <v>275</v>
      </c>
      <c r="E615" s="4">
        <v>13</v>
      </c>
      <c r="F615" s="23"/>
      <c r="G615" s="23" t="s">
        <v>300</v>
      </c>
      <c r="H615" s="23"/>
      <c r="I615" s="40" t="s">
        <v>30</v>
      </c>
      <c r="J615" s="41">
        <v>86.166666666666671</v>
      </c>
      <c r="K615" s="41">
        <v>80.333333333333329</v>
      </c>
      <c r="L615" s="41">
        <v>77.5</v>
      </c>
      <c r="M615" s="41">
        <v>78.583333333333329</v>
      </c>
      <c r="N615" s="41">
        <v>80.416666666666671</v>
      </c>
      <c r="O615" s="41">
        <v>78.416666666666671</v>
      </c>
      <c r="P615" s="41">
        <v>78.416666666666671</v>
      </c>
      <c r="Q615" s="41">
        <v>76.583333333333329</v>
      </c>
      <c r="R615" s="41">
        <v>78.583333333333329</v>
      </c>
      <c r="S615" s="41">
        <v>78.666666666666671</v>
      </c>
      <c r="T615" s="41">
        <v>76.833333333333329</v>
      </c>
      <c r="U615" s="37">
        <f t="shared" si="254"/>
        <v>870.50000000000011</v>
      </c>
      <c r="V615" s="37">
        <f t="shared" si="255"/>
        <v>79.13636363636364</v>
      </c>
      <c r="W615" s="12" t="s">
        <v>31</v>
      </c>
      <c r="X615" s="12" t="s">
        <v>32</v>
      </c>
    </row>
    <row r="616" spans="1:24" x14ac:dyDescent="0.25">
      <c r="A616" s="12"/>
      <c r="B616" s="25"/>
      <c r="C616" s="25"/>
      <c r="D616" s="4"/>
      <c r="E616" s="4"/>
      <c r="F616" s="25"/>
      <c r="G616" s="25"/>
      <c r="H616" s="25"/>
      <c r="I616" s="40" t="s">
        <v>33</v>
      </c>
      <c r="J616" s="35">
        <v>88</v>
      </c>
      <c r="K616" s="45">
        <v>79</v>
      </c>
      <c r="L616" s="35">
        <v>72.5</v>
      </c>
      <c r="M616" s="36">
        <v>82</v>
      </c>
      <c r="N616" s="35">
        <v>79.099999999999994</v>
      </c>
      <c r="O616" s="36">
        <v>62.22</v>
      </c>
      <c r="P616" s="35">
        <v>74.11</v>
      </c>
      <c r="Q616" s="35">
        <v>86.5</v>
      </c>
      <c r="R616" s="35">
        <v>87</v>
      </c>
      <c r="S616" s="35">
        <v>85.5</v>
      </c>
      <c r="T616" s="35">
        <v>82.5</v>
      </c>
      <c r="U616" s="37">
        <f t="shared" si="254"/>
        <v>878.43000000000006</v>
      </c>
      <c r="V616" s="37">
        <f t="shared" si="255"/>
        <v>79.857272727272729</v>
      </c>
      <c r="W616" s="12"/>
      <c r="X616" s="12"/>
    </row>
    <row r="617" spans="1:24" x14ac:dyDescent="0.25">
      <c r="A617" s="12"/>
      <c r="B617" s="25"/>
      <c r="C617" s="25"/>
      <c r="D617" s="4"/>
      <c r="E617" s="4"/>
      <c r="F617" s="25"/>
      <c r="G617" s="25"/>
      <c r="H617" s="25"/>
      <c r="I617" s="40" t="s">
        <v>34</v>
      </c>
      <c r="J617" s="37">
        <f>SUM(J615*60%)+(J616*40%)</f>
        <v>86.9</v>
      </c>
      <c r="K617" s="37">
        <f t="shared" ref="K617:T617" si="262">SUM(K615*60%)+(K616*40%)</f>
        <v>79.8</v>
      </c>
      <c r="L617" s="37">
        <f t="shared" si="262"/>
        <v>75.5</v>
      </c>
      <c r="M617" s="37">
        <f t="shared" si="262"/>
        <v>79.95</v>
      </c>
      <c r="N617" s="37">
        <f t="shared" si="262"/>
        <v>79.89</v>
      </c>
      <c r="O617" s="37">
        <f t="shared" si="262"/>
        <v>71.938000000000002</v>
      </c>
      <c r="P617" s="37">
        <f t="shared" si="262"/>
        <v>76.694000000000003</v>
      </c>
      <c r="Q617" s="37">
        <f t="shared" si="262"/>
        <v>80.55</v>
      </c>
      <c r="R617" s="37">
        <f t="shared" si="262"/>
        <v>81.95</v>
      </c>
      <c r="S617" s="37">
        <f t="shared" si="262"/>
        <v>81.400000000000006</v>
      </c>
      <c r="T617" s="37">
        <f t="shared" si="262"/>
        <v>79.099999999999994</v>
      </c>
      <c r="U617" s="37">
        <f t="shared" si="254"/>
        <v>873.67199999999991</v>
      </c>
      <c r="V617" s="37">
        <f t="shared" si="255"/>
        <v>79.424727272727267</v>
      </c>
      <c r="W617" s="12"/>
      <c r="X617" s="12"/>
    </row>
    <row r="618" spans="1:24" x14ac:dyDescent="0.25">
      <c r="A618" s="13">
        <v>198</v>
      </c>
      <c r="B618" s="23">
        <v>6671</v>
      </c>
      <c r="C618" s="43" t="s">
        <v>301</v>
      </c>
      <c r="D618" s="4" t="s">
        <v>275</v>
      </c>
      <c r="E618" s="23">
        <v>14</v>
      </c>
      <c r="F618" s="23"/>
      <c r="G618" s="23" t="s">
        <v>302</v>
      </c>
      <c r="H618" s="23"/>
      <c r="I618" s="40" t="s">
        <v>30</v>
      </c>
      <c r="J618" s="41">
        <v>86.75</v>
      </c>
      <c r="K618" s="41">
        <v>82.666666666666671</v>
      </c>
      <c r="L618" s="41">
        <v>78.416666666666671</v>
      </c>
      <c r="M618" s="41">
        <v>77</v>
      </c>
      <c r="N618" s="41">
        <v>81.25</v>
      </c>
      <c r="O618" s="41">
        <v>83.25</v>
      </c>
      <c r="P618" s="41">
        <v>77.583333333333329</v>
      </c>
      <c r="Q618" s="41">
        <v>74.916666666666671</v>
      </c>
      <c r="R618" s="41">
        <v>80.833333333333329</v>
      </c>
      <c r="S618" s="41">
        <v>82.416666666666671</v>
      </c>
      <c r="T618" s="41">
        <v>78</v>
      </c>
      <c r="U618" s="37">
        <f t="shared" si="254"/>
        <v>883.08333333333337</v>
      </c>
      <c r="V618" s="37">
        <f t="shared" si="255"/>
        <v>80.280303030303031</v>
      </c>
      <c r="W618" s="12" t="s">
        <v>31</v>
      </c>
      <c r="X618" s="12" t="s">
        <v>32</v>
      </c>
    </row>
    <row r="619" spans="1:24" x14ac:dyDescent="0.25">
      <c r="A619" s="18"/>
      <c r="B619" s="25"/>
      <c r="C619" s="25"/>
      <c r="D619" s="4"/>
      <c r="E619" s="25"/>
      <c r="F619" s="25"/>
      <c r="G619" s="25"/>
      <c r="H619" s="25"/>
      <c r="I619" s="40" t="s">
        <v>33</v>
      </c>
      <c r="J619" s="35">
        <v>87</v>
      </c>
      <c r="K619" s="45">
        <v>79</v>
      </c>
      <c r="L619" s="35">
        <v>72</v>
      </c>
      <c r="M619" s="36">
        <v>83</v>
      </c>
      <c r="N619" s="35">
        <v>79.5</v>
      </c>
      <c r="O619" s="36">
        <v>68</v>
      </c>
      <c r="P619" s="35">
        <v>74.11</v>
      </c>
      <c r="Q619" s="35">
        <v>87.5</v>
      </c>
      <c r="R619" s="35">
        <v>88</v>
      </c>
      <c r="S619" s="35">
        <v>86</v>
      </c>
      <c r="T619" s="35">
        <v>81.5</v>
      </c>
      <c r="U619" s="37">
        <f t="shared" si="254"/>
        <v>885.61</v>
      </c>
      <c r="V619" s="37">
        <f t="shared" si="255"/>
        <v>80.510000000000005</v>
      </c>
      <c r="W619" s="12"/>
      <c r="X619" s="12"/>
    </row>
    <row r="620" spans="1:24" x14ac:dyDescent="0.25">
      <c r="A620" s="18"/>
      <c r="B620" s="27"/>
      <c r="C620" s="27"/>
      <c r="D620" s="4"/>
      <c r="E620" s="25"/>
      <c r="F620" s="27"/>
      <c r="G620" s="27"/>
      <c r="H620" s="27"/>
      <c r="I620" s="40" t="s">
        <v>34</v>
      </c>
      <c r="J620" s="37">
        <f>SUM(J618*60%)+(J619*40%)</f>
        <v>86.85</v>
      </c>
      <c r="K620" s="37">
        <f t="shared" ref="K620:T620" si="263">SUM(K618*60%)+(K619*40%)</f>
        <v>81.2</v>
      </c>
      <c r="L620" s="37">
        <f t="shared" si="263"/>
        <v>75.850000000000009</v>
      </c>
      <c r="M620" s="37">
        <f t="shared" si="263"/>
        <v>79.400000000000006</v>
      </c>
      <c r="N620" s="37">
        <f t="shared" si="263"/>
        <v>80.55</v>
      </c>
      <c r="O620" s="37">
        <f t="shared" si="263"/>
        <v>77.150000000000006</v>
      </c>
      <c r="P620" s="37">
        <f t="shared" si="263"/>
        <v>76.194000000000003</v>
      </c>
      <c r="Q620" s="37">
        <f t="shared" si="263"/>
        <v>79.95</v>
      </c>
      <c r="R620" s="37">
        <f t="shared" si="263"/>
        <v>83.699999999999989</v>
      </c>
      <c r="S620" s="37">
        <f t="shared" si="263"/>
        <v>83.85</v>
      </c>
      <c r="T620" s="37">
        <f t="shared" si="263"/>
        <v>79.400000000000006</v>
      </c>
      <c r="U620" s="37">
        <f t="shared" si="254"/>
        <v>884.09400000000005</v>
      </c>
      <c r="V620" s="37">
        <f t="shared" si="255"/>
        <v>80.372181818181829</v>
      </c>
      <c r="W620" s="12"/>
      <c r="X620" s="12"/>
    </row>
    <row r="621" spans="1:24" x14ac:dyDescent="0.25">
      <c r="A621" s="12">
        <v>199</v>
      </c>
      <c r="B621" s="23">
        <v>6485</v>
      </c>
      <c r="C621" s="43" t="s">
        <v>303</v>
      </c>
      <c r="D621" s="4" t="s">
        <v>275</v>
      </c>
      <c r="E621" s="4">
        <v>15</v>
      </c>
      <c r="F621" s="23"/>
      <c r="G621" s="46" t="s">
        <v>304</v>
      </c>
      <c r="H621" s="23"/>
      <c r="I621" s="40" t="s">
        <v>30</v>
      </c>
      <c r="J621" s="41">
        <v>87.5</v>
      </c>
      <c r="K621" s="41">
        <v>80.583333333333329</v>
      </c>
      <c r="L621" s="41">
        <v>74.416666666666671</v>
      </c>
      <c r="M621" s="41">
        <v>75.75</v>
      </c>
      <c r="N621" s="41">
        <v>77</v>
      </c>
      <c r="O621" s="41">
        <v>78.916666666666671</v>
      </c>
      <c r="P621" s="41">
        <v>75.25</v>
      </c>
      <c r="Q621" s="41">
        <v>74.666666666666671</v>
      </c>
      <c r="R621" s="41">
        <v>81</v>
      </c>
      <c r="S621" s="41">
        <v>74.916666666666671</v>
      </c>
      <c r="T621" s="41">
        <v>75.916666666666671</v>
      </c>
      <c r="U621" s="37">
        <f t="shared" si="254"/>
        <v>855.91666666666663</v>
      </c>
      <c r="V621" s="37">
        <f t="shared" si="255"/>
        <v>77.810606060606062</v>
      </c>
      <c r="W621" s="12" t="s">
        <v>31</v>
      </c>
      <c r="X621" s="12" t="s">
        <v>32</v>
      </c>
    </row>
    <row r="622" spans="1:24" x14ac:dyDescent="0.25">
      <c r="A622" s="12"/>
      <c r="B622" s="25"/>
      <c r="C622" s="25"/>
      <c r="D622" s="4"/>
      <c r="E622" s="4"/>
      <c r="F622" s="25"/>
      <c r="G622" s="47"/>
      <c r="H622" s="25"/>
      <c r="I622" s="40" t="s">
        <v>33</v>
      </c>
      <c r="J622" s="35">
        <v>89</v>
      </c>
      <c r="K622" s="45">
        <v>77</v>
      </c>
      <c r="L622" s="35">
        <v>69.5</v>
      </c>
      <c r="M622" s="36">
        <v>82</v>
      </c>
      <c r="N622" s="35">
        <v>76.5</v>
      </c>
      <c r="O622" s="36">
        <v>62.22</v>
      </c>
      <c r="P622" s="35">
        <v>73.61</v>
      </c>
      <c r="Q622" s="35">
        <v>86</v>
      </c>
      <c r="R622" s="35">
        <v>90.5</v>
      </c>
      <c r="S622" s="35">
        <v>85</v>
      </c>
      <c r="T622" s="35">
        <v>83</v>
      </c>
      <c r="U622" s="37">
        <f t="shared" si="254"/>
        <v>874.33</v>
      </c>
      <c r="V622" s="37">
        <f t="shared" si="255"/>
        <v>79.484545454545454</v>
      </c>
      <c r="W622" s="12"/>
      <c r="X622" s="12"/>
    </row>
    <row r="623" spans="1:24" x14ac:dyDescent="0.25">
      <c r="A623" s="12"/>
      <c r="B623" s="27"/>
      <c r="C623" s="27"/>
      <c r="D623" s="4"/>
      <c r="E623" s="4"/>
      <c r="F623" s="27"/>
      <c r="G623" s="48"/>
      <c r="H623" s="27"/>
      <c r="I623" s="40" t="s">
        <v>34</v>
      </c>
      <c r="J623" s="37">
        <f>SUM(J621*60%)+(J622*40%)</f>
        <v>88.1</v>
      </c>
      <c r="K623" s="37">
        <f t="shared" ref="K623:T623" si="264">SUM(K621*60%)+(K622*40%)</f>
        <v>79.149999999999991</v>
      </c>
      <c r="L623" s="37">
        <f t="shared" si="264"/>
        <v>72.45</v>
      </c>
      <c r="M623" s="37">
        <f t="shared" si="264"/>
        <v>78.25</v>
      </c>
      <c r="N623" s="37">
        <f t="shared" si="264"/>
        <v>76.8</v>
      </c>
      <c r="O623" s="37">
        <f t="shared" si="264"/>
        <v>72.238</v>
      </c>
      <c r="P623" s="37">
        <f t="shared" si="264"/>
        <v>74.593999999999994</v>
      </c>
      <c r="Q623" s="37">
        <f t="shared" si="264"/>
        <v>79.2</v>
      </c>
      <c r="R623" s="37">
        <f t="shared" si="264"/>
        <v>84.800000000000011</v>
      </c>
      <c r="S623" s="37">
        <f t="shared" si="264"/>
        <v>78.95</v>
      </c>
      <c r="T623" s="37">
        <f t="shared" si="264"/>
        <v>78.75</v>
      </c>
      <c r="U623" s="37">
        <f t="shared" si="254"/>
        <v>863.28200000000015</v>
      </c>
      <c r="V623" s="37">
        <f t="shared" si="255"/>
        <v>78.480181818181833</v>
      </c>
      <c r="W623" s="12"/>
      <c r="X623" s="12"/>
    </row>
    <row r="624" spans="1:24" x14ac:dyDescent="0.25">
      <c r="A624" s="13">
        <v>200</v>
      </c>
      <c r="B624" s="23">
        <v>6452</v>
      </c>
      <c r="C624" s="43" t="s">
        <v>305</v>
      </c>
      <c r="D624" s="4" t="s">
        <v>275</v>
      </c>
      <c r="E624" s="23">
        <v>16</v>
      </c>
      <c r="F624" s="23"/>
      <c r="G624" s="23" t="s">
        <v>306</v>
      </c>
      <c r="H624" s="23"/>
      <c r="I624" s="40" t="s">
        <v>30</v>
      </c>
      <c r="J624" s="41">
        <v>87.166666666666671</v>
      </c>
      <c r="K624" s="41">
        <v>89.5</v>
      </c>
      <c r="L624" s="41">
        <v>86.083333333333329</v>
      </c>
      <c r="M624" s="41">
        <v>83.833333333333329</v>
      </c>
      <c r="N624" s="41">
        <v>87.666666666666671</v>
      </c>
      <c r="O624" s="41">
        <v>87.583333333333329</v>
      </c>
      <c r="P624" s="41">
        <v>82.166666666666671</v>
      </c>
      <c r="Q624" s="41">
        <v>84.75</v>
      </c>
      <c r="R624" s="41">
        <v>86.5</v>
      </c>
      <c r="S624" s="41">
        <v>82.916666666666671</v>
      </c>
      <c r="T624" s="41">
        <v>80</v>
      </c>
      <c r="U624" s="37">
        <f t="shared" si="254"/>
        <v>938.16666666666663</v>
      </c>
      <c r="V624" s="37">
        <f t="shared" si="255"/>
        <v>85.287878787878782</v>
      </c>
      <c r="W624" s="12" t="s">
        <v>31</v>
      </c>
      <c r="X624" s="12" t="s">
        <v>32</v>
      </c>
    </row>
    <row r="625" spans="1:24" x14ac:dyDescent="0.25">
      <c r="A625" s="18"/>
      <c r="B625" s="25"/>
      <c r="C625" s="25"/>
      <c r="D625" s="4"/>
      <c r="E625" s="25"/>
      <c r="F625" s="25"/>
      <c r="G625" s="25"/>
      <c r="H625" s="25"/>
      <c r="I625" s="40" t="s">
        <v>33</v>
      </c>
      <c r="J625" s="35">
        <v>89</v>
      </c>
      <c r="K625" s="36">
        <v>86.33</v>
      </c>
      <c r="L625" s="35">
        <v>85</v>
      </c>
      <c r="M625" s="36">
        <v>91</v>
      </c>
      <c r="N625" s="35">
        <v>88.4</v>
      </c>
      <c r="O625" s="36">
        <v>78</v>
      </c>
      <c r="P625" s="35">
        <v>76.5</v>
      </c>
      <c r="Q625" s="35">
        <v>93.5</v>
      </c>
      <c r="R625" s="35">
        <v>94.5</v>
      </c>
      <c r="S625" s="35">
        <v>88</v>
      </c>
      <c r="T625" s="35">
        <v>90</v>
      </c>
      <c r="U625" s="37">
        <f t="shared" si="254"/>
        <v>960.23</v>
      </c>
      <c r="V625" s="37">
        <f t="shared" si="255"/>
        <v>87.293636363636367</v>
      </c>
      <c r="W625" s="12"/>
      <c r="X625" s="12"/>
    </row>
    <row r="626" spans="1:24" x14ac:dyDescent="0.25">
      <c r="A626" s="21"/>
      <c r="B626" s="27"/>
      <c r="C626" s="27"/>
      <c r="D626" s="4"/>
      <c r="E626" s="27"/>
      <c r="F626" s="27"/>
      <c r="G626" s="27"/>
      <c r="H626" s="27"/>
      <c r="I626" s="40" t="s">
        <v>34</v>
      </c>
      <c r="J626" s="37">
        <f>SUM(J624*60%)+(J625*40%)</f>
        <v>87.9</v>
      </c>
      <c r="K626" s="37">
        <f t="shared" ref="K626:T626" si="265">SUM(K624*60%)+(K625*40%)</f>
        <v>88.231999999999999</v>
      </c>
      <c r="L626" s="37">
        <f t="shared" si="265"/>
        <v>85.65</v>
      </c>
      <c r="M626" s="37">
        <f t="shared" si="265"/>
        <v>86.699999999999989</v>
      </c>
      <c r="N626" s="37">
        <f t="shared" si="265"/>
        <v>87.960000000000008</v>
      </c>
      <c r="O626" s="37">
        <f t="shared" si="265"/>
        <v>83.75</v>
      </c>
      <c r="P626" s="37">
        <f t="shared" si="265"/>
        <v>79.900000000000006</v>
      </c>
      <c r="Q626" s="37">
        <f t="shared" si="265"/>
        <v>88.25</v>
      </c>
      <c r="R626" s="37">
        <f t="shared" si="265"/>
        <v>89.7</v>
      </c>
      <c r="S626" s="37">
        <f t="shared" si="265"/>
        <v>84.95</v>
      </c>
      <c r="T626" s="37">
        <f t="shared" si="265"/>
        <v>84</v>
      </c>
      <c r="U626" s="37">
        <f t="shared" si="254"/>
        <v>946.99200000000008</v>
      </c>
      <c r="V626" s="37">
        <f t="shared" si="255"/>
        <v>86.090181818181819</v>
      </c>
      <c r="W626" s="12"/>
      <c r="X626" s="12"/>
    </row>
    <row r="627" spans="1:24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</row>
    <row r="628" spans="1:24" x14ac:dyDescent="0.25">
      <c r="A628" s="12">
        <v>201</v>
      </c>
      <c r="B628" s="4">
        <v>6647</v>
      </c>
      <c r="C628" s="4">
        <v>63847490</v>
      </c>
      <c r="D628" s="4" t="s">
        <v>275</v>
      </c>
      <c r="E628" s="4">
        <v>17</v>
      </c>
      <c r="F628" s="4"/>
      <c r="G628" s="4" t="s">
        <v>307</v>
      </c>
      <c r="H628" s="4"/>
      <c r="I628" s="40" t="s">
        <v>30</v>
      </c>
      <c r="J628" s="41">
        <v>85.166666666666671</v>
      </c>
      <c r="K628" s="41">
        <v>86.5</v>
      </c>
      <c r="L628" s="41">
        <v>81.5</v>
      </c>
      <c r="M628" s="41">
        <v>82.666666666666671</v>
      </c>
      <c r="N628" s="41">
        <v>83.916666666666671</v>
      </c>
      <c r="O628" s="41">
        <v>82.416666666666671</v>
      </c>
      <c r="P628" s="41">
        <v>77.333333333333329</v>
      </c>
      <c r="Q628" s="41">
        <v>81</v>
      </c>
      <c r="R628" s="41">
        <v>81.666666666666671</v>
      </c>
      <c r="S628" s="41">
        <v>81.416666666666671</v>
      </c>
      <c r="T628" s="41">
        <v>81.833333333333329</v>
      </c>
      <c r="U628" s="37">
        <f t="shared" ref="U628:U657" si="266">SUM(J628:T628)</f>
        <v>905.41666666666674</v>
      </c>
      <c r="V628" s="37">
        <f t="shared" ref="V628:V657" si="267">U628/11</f>
        <v>82.310606060606062</v>
      </c>
      <c r="W628" s="12" t="s">
        <v>31</v>
      </c>
      <c r="X628" s="12" t="s">
        <v>32</v>
      </c>
    </row>
    <row r="629" spans="1:24" x14ac:dyDescent="0.25">
      <c r="A629" s="12"/>
      <c r="B629" s="4"/>
      <c r="C629" s="4"/>
      <c r="D629" s="4"/>
      <c r="E629" s="4"/>
      <c r="F629" s="4"/>
      <c r="G629" s="4"/>
      <c r="H629" s="4"/>
      <c r="I629" s="40" t="s">
        <v>33</v>
      </c>
      <c r="J629" s="35">
        <v>85</v>
      </c>
      <c r="K629" s="45">
        <v>79</v>
      </c>
      <c r="L629" s="35">
        <v>77.5</v>
      </c>
      <c r="M629" s="36">
        <v>84</v>
      </c>
      <c r="N629" s="35">
        <v>83.6</v>
      </c>
      <c r="O629" s="36">
        <v>62.22</v>
      </c>
      <c r="P629" s="35">
        <v>73.775000000000006</v>
      </c>
      <c r="Q629" s="35">
        <v>80</v>
      </c>
      <c r="R629" s="35">
        <v>81.5</v>
      </c>
      <c r="S629" s="35">
        <v>83</v>
      </c>
      <c r="T629" s="35">
        <v>83</v>
      </c>
      <c r="U629" s="37">
        <f t="shared" si="266"/>
        <v>872.59500000000003</v>
      </c>
      <c r="V629" s="37">
        <f t="shared" si="267"/>
        <v>79.326818181818183</v>
      </c>
      <c r="W629" s="12"/>
      <c r="X629" s="12"/>
    </row>
    <row r="630" spans="1:24" x14ac:dyDescent="0.25">
      <c r="A630" s="12"/>
      <c r="B630" s="4"/>
      <c r="C630" s="4"/>
      <c r="D630" s="4"/>
      <c r="E630" s="4"/>
      <c r="F630" s="4"/>
      <c r="G630" s="4"/>
      <c r="H630" s="4"/>
      <c r="I630" s="40" t="s">
        <v>34</v>
      </c>
      <c r="J630" s="37">
        <f>SUM(J628*60%)+(J629*40%)</f>
        <v>85.1</v>
      </c>
      <c r="K630" s="37">
        <f t="shared" ref="K630:T630" si="268">SUM(K628*60%)+(K629*40%)</f>
        <v>83.5</v>
      </c>
      <c r="L630" s="37">
        <f t="shared" si="268"/>
        <v>79.900000000000006</v>
      </c>
      <c r="M630" s="37">
        <f t="shared" si="268"/>
        <v>83.2</v>
      </c>
      <c r="N630" s="37">
        <f t="shared" si="268"/>
        <v>83.789999999999992</v>
      </c>
      <c r="O630" s="37">
        <f t="shared" si="268"/>
        <v>74.338000000000008</v>
      </c>
      <c r="P630" s="37">
        <f t="shared" si="268"/>
        <v>75.91</v>
      </c>
      <c r="Q630" s="37">
        <f t="shared" si="268"/>
        <v>80.599999999999994</v>
      </c>
      <c r="R630" s="37">
        <f t="shared" si="268"/>
        <v>81.599999999999994</v>
      </c>
      <c r="S630" s="37">
        <f t="shared" si="268"/>
        <v>82.050000000000011</v>
      </c>
      <c r="T630" s="37">
        <f t="shared" si="268"/>
        <v>82.3</v>
      </c>
      <c r="U630" s="37">
        <f t="shared" si="266"/>
        <v>892.28800000000001</v>
      </c>
      <c r="V630" s="37">
        <f t="shared" si="267"/>
        <v>81.117090909090905</v>
      </c>
      <c r="W630" s="12"/>
      <c r="X630" s="12"/>
    </row>
    <row r="631" spans="1:24" x14ac:dyDescent="0.25">
      <c r="A631" s="13">
        <v>202</v>
      </c>
      <c r="B631" s="23">
        <v>6516</v>
      </c>
      <c r="C631" s="43" t="s">
        <v>308</v>
      </c>
      <c r="D631" s="4" t="s">
        <v>275</v>
      </c>
      <c r="E631" s="23">
        <v>18</v>
      </c>
      <c r="F631" s="23"/>
      <c r="G631" s="23" t="s">
        <v>309</v>
      </c>
      <c r="H631" s="23"/>
      <c r="I631" s="40" t="s">
        <v>30</v>
      </c>
      <c r="J631" s="41">
        <v>90.75</v>
      </c>
      <c r="K631" s="41">
        <v>89.5</v>
      </c>
      <c r="L631" s="41">
        <v>85.666666666666671</v>
      </c>
      <c r="M631" s="41">
        <v>87.083333333333329</v>
      </c>
      <c r="N631" s="41">
        <v>83.833333333333329</v>
      </c>
      <c r="O631" s="41">
        <v>88.25</v>
      </c>
      <c r="P631" s="41">
        <v>85.916666666666671</v>
      </c>
      <c r="Q631" s="41">
        <v>79</v>
      </c>
      <c r="R631" s="41">
        <v>87.166666666666671</v>
      </c>
      <c r="S631" s="41">
        <v>81.666666666666671</v>
      </c>
      <c r="T631" s="41">
        <v>82.333333333333329</v>
      </c>
      <c r="U631" s="37">
        <f t="shared" si="266"/>
        <v>941.16666666666652</v>
      </c>
      <c r="V631" s="37">
        <f t="shared" si="267"/>
        <v>85.560606060606048</v>
      </c>
      <c r="W631" s="12" t="s">
        <v>31</v>
      </c>
      <c r="X631" s="12" t="s">
        <v>32</v>
      </c>
    </row>
    <row r="632" spans="1:24" x14ac:dyDescent="0.25">
      <c r="A632" s="18"/>
      <c r="B632" s="25"/>
      <c r="C632" s="25"/>
      <c r="D632" s="4"/>
      <c r="E632" s="25"/>
      <c r="F632" s="25"/>
      <c r="G632" s="25"/>
      <c r="H632" s="25"/>
      <c r="I632" s="40" t="s">
        <v>33</v>
      </c>
      <c r="J632" s="35">
        <v>89</v>
      </c>
      <c r="K632" s="36">
        <v>85.67</v>
      </c>
      <c r="L632" s="35">
        <v>81.78</v>
      </c>
      <c r="M632" s="36">
        <v>97</v>
      </c>
      <c r="N632" s="35">
        <v>82.7</v>
      </c>
      <c r="O632" s="36">
        <v>78</v>
      </c>
      <c r="P632" s="35">
        <v>80.83</v>
      </c>
      <c r="Q632" s="35">
        <v>95.5</v>
      </c>
      <c r="R632" s="35">
        <v>95.5</v>
      </c>
      <c r="S632" s="35">
        <v>86.5</v>
      </c>
      <c r="T632" s="35">
        <v>91</v>
      </c>
      <c r="U632" s="37">
        <f t="shared" si="266"/>
        <v>963.48000000000013</v>
      </c>
      <c r="V632" s="37">
        <f t="shared" si="267"/>
        <v>87.589090909090928</v>
      </c>
      <c r="W632" s="12"/>
      <c r="X632" s="12"/>
    </row>
    <row r="633" spans="1:24" x14ac:dyDescent="0.25">
      <c r="A633" s="18"/>
      <c r="B633" s="25"/>
      <c r="C633" s="25"/>
      <c r="D633" s="4"/>
      <c r="E633" s="25"/>
      <c r="F633" s="25"/>
      <c r="G633" s="25"/>
      <c r="H633" s="25"/>
      <c r="I633" s="40" t="s">
        <v>34</v>
      </c>
      <c r="J633" s="37">
        <f>SUM(J631*60%)+(J632*40%)</f>
        <v>90.05</v>
      </c>
      <c r="K633" s="37">
        <f t="shared" ref="K633:T633" si="269">SUM(K631*60%)+(K632*40%)</f>
        <v>87.967999999999989</v>
      </c>
      <c r="L633" s="37">
        <f t="shared" si="269"/>
        <v>84.111999999999995</v>
      </c>
      <c r="M633" s="37">
        <f t="shared" si="269"/>
        <v>91.05</v>
      </c>
      <c r="N633" s="37">
        <f t="shared" si="269"/>
        <v>83.38</v>
      </c>
      <c r="O633" s="37">
        <f t="shared" si="269"/>
        <v>84.15</v>
      </c>
      <c r="P633" s="37">
        <f t="shared" si="269"/>
        <v>83.882000000000005</v>
      </c>
      <c r="Q633" s="37">
        <f t="shared" si="269"/>
        <v>85.6</v>
      </c>
      <c r="R633" s="37">
        <f t="shared" si="269"/>
        <v>90.5</v>
      </c>
      <c r="S633" s="37">
        <f t="shared" si="269"/>
        <v>83.6</v>
      </c>
      <c r="T633" s="37">
        <f t="shared" si="269"/>
        <v>85.8</v>
      </c>
      <c r="U633" s="37">
        <f t="shared" si="266"/>
        <v>950.0920000000001</v>
      </c>
      <c r="V633" s="37">
        <f t="shared" si="267"/>
        <v>86.372000000000014</v>
      </c>
      <c r="W633" s="12"/>
      <c r="X633" s="12"/>
    </row>
    <row r="634" spans="1:24" x14ac:dyDescent="0.25">
      <c r="A634" s="12">
        <v>203</v>
      </c>
      <c r="B634" s="23">
        <v>6488</v>
      </c>
      <c r="C634" s="43" t="s">
        <v>310</v>
      </c>
      <c r="D634" s="4" t="s">
        <v>275</v>
      </c>
      <c r="E634" s="4">
        <v>19</v>
      </c>
      <c r="F634" s="23"/>
      <c r="G634" s="23" t="s">
        <v>311</v>
      </c>
      <c r="H634" s="23"/>
      <c r="I634" s="40" t="s">
        <v>30</v>
      </c>
      <c r="J634" s="41">
        <v>89.916666666666671</v>
      </c>
      <c r="K634" s="41">
        <v>88.833333333333329</v>
      </c>
      <c r="L634" s="41">
        <v>88</v>
      </c>
      <c r="M634" s="41">
        <v>84.25</v>
      </c>
      <c r="N634" s="41">
        <v>84.666666666666671</v>
      </c>
      <c r="O634" s="41">
        <v>84.833333333333329</v>
      </c>
      <c r="P634" s="41">
        <v>84.666666666666671</v>
      </c>
      <c r="Q634" s="41">
        <v>82.583333333333329</v>
      </c>
      <c r="R634" s="41">
        <v>85.75</v>
      </c>
      <c r="S634" s="41">
        <v>82.25</v>
      </c>
      <c r="T634" s="41">
        <v>81.75</v>
      </c>
      <c r="U634" s="37">
        <f t="shared" si="266"/>
        <v>937.5</v>
      </c>
      <c r="V634" s="37">
        <f t="shared" si="267"/>
        <v>85.227272727272734</v>
      </c>
      <c r="W634" s="12" t="s">
        <v>31</v>
      </c>
      <c r="X634" s="12" t="s">
        <v>32</v>
      </c>
    </row>
    <row r="635" spans="1:24" x14ac:dyDescent="0.25">
      <c r="A635" s="12"/>
      <c r="B635" s="25"/>
      <c r="C635" s="25"/>
      <c r="D635" s="4"/>
      <c r="E635" s="4"/>
      <c r="F635" s="25"/>
      <c r="G635" s="25"/>
      <c r="H635" s="25"/>
      <c r="I635" s="40" t="s">
        <v>33</v>
      </c>
      <c r="J635" s="35">
        <v>90</v>
      </c>
      <c r="K635" s="36">
        <v>85.67</v>
      </c>
      <c r="L635" s="35">
        <v>80.944999999999993</v>
      </c>
      <c r="M635" s="36">
        <v>97</v>
      </c>
      <c r="N635" s="35">
        <v>85.6</v>
      </c>
      <c r="O635" s="36">
        <v>80</v>
      </c>
      <c r="P635" s="35">
        <v>77.61</v>
      </c>
      <c r="Q635" s="35">
        <v>93</v>
      </c>
      <c r="R635" s="35">
        <v>91</v>
      </c>
      <c r="S635" s="35">
        <v>86.5</v>
      </c>
      <c r="T635" s="35">
        <v>90.5</v>
      </c>
      <c r="U635" s="37">
        <f t="shared" si="266"/>
        <v>957.82500000000005</v>
      </c>
      <c r="V635" s="37">
        <f t="shared" si="267"/>
        <v>87.075000000000003</v>
      </c>
      <c r="W635" s="12"/>
      <c r="X635" s="12"/>
    </row>
    <row r="636" spans="1:24" x14ac:dyDescent="0.25">
      <c r="A636" s="12"/>
      <c r="B636" s="25"/>
      <c r="C636" s="25"/>
      <c r="D636" s="4"/>
      <c r="E636" s="4"/>
      <c r="F636" s="25"/>
      <c r="G636" s="25"/>
      <c r="H636" s="25"/>
      <c r="I636" s="40" t="s">
        <v>34</v>
      </c>
      <c r="J636" s="37">
        <f>SUM(J634*60%)+(J635*40%)</f>
        <v>89.95</v>
      </c>
      <c r="K636" s="37">
        <f t="shared" ref="K636:T636" si="270">SUM(K634*60%)+(K635*40%)</f>
        <v>87.567999999999998</v>
      </c>
      <c r="L636" s="37">
        <f t="shared" si="270"/>
        <v>85.177999999999997</v>
      </c>
      <c r="M636" s="37">
        <f t="shared" si="270"/>
        <v>89.35</v>
      </c>
      <c r="N636" s="37">
        <f t="shared" si="270"/>
        <v>85.04</v>
      </c>
      <c r="O636" s="37">
        <f t="shared" si="270"/>
        <v>82.9</v>
      </c>
      <c r="P636" s="37">
        <f t="shared" si="270"/>
        <v>81.844000000000008</v>
      </c>
      <c r="Q636" s="37">
        <f t="shared" si="270"/>
        <v>86.75</v>
      </c>
      <c r="R636" s="37">
        <f t="shared" si="270"/>
        <v>87.85</v>
      </c>
      <c r="S636" s="37">
        <f t="shared" si="270"/>
        <v>83.95</v>
      </c>
      <c r="T636" s="37">
        <f t="shared" si="270"/>
        <v>85.25</v>
      </c>
      <c r="U636" s="37">
        <f t="shared" si="266"/>
        <v>945.63000000000022</v>
      </c>
      <c r="V636" s="37">
        <f t="shared" si="267"/>
        <v>85.966363636363653</v>
      </c>
      <c r="W636" s="12"/>
      <c r="X636" s="12"/>
    </row>
    <row r="637" spans="1:24" x14ac:dyDescent="0.25">
      <c r="A637" s="13">
        <v>204</v>
      </c>
      <c r="B637" s="4">
        <v>6489</v>
      </c>
      <c r="C637" s="44" t="s">
        <v>312</v>
      </c>
      <c r="D637" s="4" t="s">
        <v>275</v>
      </c>
      <c r="E637" s="23">
        <v>20</v>
      </c>
      <c r="F637" s="4"/>
      <c r="G637" s="4" t="s">
        <v>313</v>
      </c>
      <c r="H637" s="4"/>
      <c r="I637" s="40" t="s">
        <v>30</v>
      </c>
      <c r="J637" s="41">
        <v>90.166666666666671</v>
      </c>
      <c r="K637" s="41">
        <v>89.583333333333329</v>
      </c>
      <c r="L637" s="41">
        <v>87.416666666666671</v>
      </c>
      <c r="M637" s="41">
        <v>83.333333333333329</v>
      </c>
      <c r="N637" s="41">
        <v>86.333333333333329</v>
      </c>
      <c r="O637" s="41">
        <v>85.75</v>
      </c>
      <c r="P637" s="41">
        <v>81.5</v>
      </c>
      <c r="Q637" s="41">
        <v>85.333333333333329</v>
      </c>
      <c r="R637" s="41">
        <v>85.083333333333329</v>
      </c>
      <c r="S637" s="41">
        <v>81.833333333333329</v>
      </c>
      <c r="T637" s="41">
        <v>81.666666666666671</v>
      </c>
      <c r="U637" s="37">
        <f t="shared" si="266"/>
        <v>938</v>
      </c>
      <c r="V637" s="37">
        <f t="shared" si="267"/>
        <v>85.272727272727266</v>
      </c>
      <c r="W637" s="12" t="s">
        <v>31</v>
      </c>
      <c r="X637" s="12" t="s">
        <v>32</v>
      </c>
    </row>
    <row r="638" spans="1:24" x14ac:dyDescent="0.25">
      <c r="A638" s="18"/>
      <c r="B638" s="4"/>
      <c r="C638" s="4"/>
      <c r="D638" s="4"/>
      <c r="E638" s="25"/>
      <c r="F638" s="4"/>
      <c r="G638" s="4"/>
      <c r="H638" s="4"/>
      <c r="I638" s="40" t="s">
        <v>33</v>
      </c>
      <c r="J638" s="35">
        <v>90</v>
      </c>
      <c r="K638" s="36">
        <v>85.67</v>
      </c>
      <c r="L638" s="35">
        <v>77.61</v>
      </c>
      <c r="M638" s="36">
        <v>83</v>
      </c>
      <c r="N638" s="35">
        <v>86.1</v>
      </c>
      <c r="O638" s="36">
        <v>75</v>
      </c>
      <c r="P638" s="35">
        <v>77.61</v>
      </c>
      <c r="Q638" s="35">
        <v>95</v>
      </c>
      <c r="R638" s="35">
        <v>94.5</v>
      </c>
      <c r="S638" s="35">
        <v>87</v>
      </c>
      <c r="T638" s="35">
        <v>86.5</v>
      </c>
      <c r="U638" s="37">
        <f t="shared" si="266"/>
        <v>937.99</v>
      </c>
      <c r="V638" s="37">
        <f t="shared" si="267"/>
        <v>85.271818181818176</v>
      </c>
      <c r="W638" s="12"/>
      <c r="X638" s="12"/>
    </row>
    <row r="639" spans="1:24" x14ac:dyDescent="0.25">
      <c r="A639" s="18"/>
      <c r="B639" s="4"/>
      <c r="C639" s="4"/>
      <c r="D639" s="4"/>
      <c r="E639" s="25"/>
      <c r="F639" s="4"/>
      <c r="G639" s="4"/>
      <c r="H639" s="4"/>
      <c r="I639" s="40" t="s">
        <v>34</v>
      </c>
      <c r="J639" s="37">
        <f>SUM(J637*60%)+(J638*40%)</f>
        <v>90.1</v>
      </c>
      <c r="K639" s="37">
        <f t="shared" ref="K639:T639" si="271">SUM(K637*60%)+(K638*40%)</f>
        <v>88.018000000000001</v>
      </c>
      <c r="L639" s="37">
        <f t="shared" si="271"/>
        <v>83.494</v>
      </c>
      <c r="M639" s="37">
        <f t="shared" si="271"/>
        <v>83.199999999999989</v>
      </c>
      <c r="N639" s="37">
        <f t="shared" si="271"/>
        <v>86.24</v>
      </c>
      <c r="O639" s="37">
        <f t="shared" si="271"/>
        <v>81.449999999999989</v>
      </c>
      <c r="P639" s="37">
        <f t="shared" si="271"/>
        <v>79.944000000000003</v>
      </c>
      <c r="Q639" s="37">
        <f t="shared" si="271"/>
        <v>89.199999999999989</v>
      </c>
      <c r="R639" s="37">
        <f t="shared" si="271"/>
        <v>88.85</v>
      </c>
      <c r="S639" s="37">
        <f t="shared" si="271"/>
        <v>83.9</v>
      </c>
      <c r="T639" s="37">
        <f t="shared" si="271"/>
        <v>83.6</v>
      </c>
      <c r="U639" s="37">
        <f t="shared" si="266"/>
        <v>937.99599999999998</v>
      </c>
      <c r="V639" s="37">
        <f t="shared" si="267"/>
        <v>85.272363636363636</v>
      </c>
      <c r="W639" s="12"/>
      <c r="X639" s="12"/>
    </row>
    <row r="640" spans="1:24" x14ac:dyDescent="0.25">
      <c r="A640" s="12">
        <v>205</v>
      </c>
      <c r="B640" s="23">
        <v>6548</v>
      </c>
      <c r="C640" s="43" t="s">
        <v>314</v>
      </c>
      <c r="D640" s="4" t="s">
        <v>275</v>
      </c>
      <c r="E640" s="4">
        <v>21</v>
      </c>
      <c r="F640" s="23"/>
      <c r="G640" s="23" t="s">
        <v>315</v>
      </c>
      <c r="H640" s="23"/>
      <c r="I640" s="40" t="s">
        <v>30</v>
      </c>
      <c r="J640" s="41">
        <v>87.166666666666671</v>
      </c>
      <c r="K640" s="41">
        <v>85.75</v>
      </c>
      <c r="L640" s="41">
        <v>80.75</v>
      </c>
      <c r="M640" s="41">
        <v>82.166666666666671</v>
      </c>
      <c r="N640" s="41">
        <v>84.083333333333329</v>
      </c>
      <c r="O640" s="41">
        <v>82.166666666666671</v>
      </c>
      <c r="P640" s="41">
        <v>80.5</v>
      </c>
      <c r="Q640" s="41">
        <v>81.75</v>
      </c>
      <c r="R640" s="41">
        <v>86.416666666666671</v>
      </c>
      <c r="S640" s="41">
        <v>80.75</v>
      </c>
      <c r="T640" s="41">
        <v>80.666666666666671</v>
      </c>
      <c r="U640" s="37">
        <f t="shared" si="266"/>
        <v>912.16666666666663</v>
      </c>
      <c r="V640" s="37">
        <f t="shared" si="267"/>
        <v>82.924242424242422</v>
      </c>
      <c r="W640" s="12" t="s">
        <v>31</v>
      </c>
      <c r="X640" s="12" t="s">
        <v>32</v>
      </c>
    </row>
    <row r="641" spans="1:24" x14ac:dyDescent="0.25">
      <c r="A641" s="12"/>
      <c r="B641" s="25"/>
      <c r="C641" s="25"/>
      <c r="D641" s="4"/>
      <c r="E641" s="4"/>
      <c r="F641" s="25"/>
      <c r="G641" s="25"/>
      <c r="H641" s="25"/>
      <c r="I641" s="40" t="s">
        <v>33</v>
      </c>
      <c r="J641" s="35">
        <v>89</v>
      </c>
      <c r="K641" s="36">
        <v>85.67</v>
      </c>
      <c r="L641" s="35">
        <v>78.444999999999993</v>
      </c>
      <c r="M641" s="36">
        <v>92</v>
      </c>
      <c r="N641" s="35">
        <v>86.5</v>
      </c>
      <c r="O641" s="36">
        <v>62.22</v>
      </c>
      <c r="P641" s="35">
        <v>76.944999999999993</v>
      </c>
      <c r="Q641" s="35">
        <v>87.5</v>
      </c>
      <c r="R641" s="35">
        <v>93.5</v>
      </c>
      <c r="S641" s="35">
        <v>85</v>
      </c>
      <c r="T641" s="35">
        <v>82</v>
      </c>
      <c r="U641" s="37">
        <f t="shared" si="266"/>
        <v>918.78</v>
      </c>
      <c r="V641" s="37">
        <f t="shared" si="267"/>
        <v>83.525454545454537</v>
      </c>
      <c r="W641" s="12"/>
      <c r="X641" s="12"/>
    </row>
    <row r="642" spans="1:24" x14ac:dyDescent="0.25">
      <c r="A642" s="12"/>
      <c r="B642" s="25"/>
      <c r="C642" s="25"/>
      <c r="D642" s="4"/>
      <c r="E642" s="4"/>
      <c r="F642" s="25"/>
      <c r="G642" s="25"/>
      <c r="H642" s="25"/>
      <c r="I642" s="40" t="s">
        <v>34</v>
      </c>
      <c r="J642" s="37">
        <f>SUM(J640*60%)+(J641*40%)</f>
        <v>87.9</v>
      </c>
      <c r="K642" s="37">
        <f t="shared" ref="K642:T642" si="272">SUM(K640*60%)+(K641*40%)</f>
        <v>85.717999999999989</v>
      </c>
      <c r="L642" s="37">
        <f t="shared" si="272"/>
        <v>79.828000000000003</v>
      </c>
      <c r="M642" s="37">
        <f t="shared" si="272"/>
        <v>86.100000000000009</v>
      </c>
      <c r="N642" s="37">
        <f t="shared" si="272"/>
        <v>85.05</v>
      </c>
      <c r="O642" s="37">
        <f t="shared" si="272"/>
        <v>74.188000000000002</v>
      </c>
      <c r="P642" s="37">
        <f t="shared" si="272"/>
        <v>79.078000000000003</v>
      </c>
      <c r="Q642" s="37">
        <f t="shared" si="272"/>
        <v>84.05</v>
      </c>
      <c r="R642" s="37">
        <f t="shared" si="272"/>
        <v>89.25</v>
      </c>
      <c r="S642" s="37">
        <f t="shared" si="272"/>
        <v>82.449999999999989</v>
      </c>
      <c r="T642" s="37">
        <f t="shared" si="272"/>
        <v>81.2</v>
      </c>
      <c r="U642" s="37">
        <f t="shared" si="266"/>
        <v>914.8119999999999</v>
      </c>
      <c r="V642" s="37">
        <f t="shared" si="267"/>
        <v>83.164727272727262</v>
      </c>
      <c r="W642" s="12"/>
      <c r="X642" s="12"/>
    </row>
    <row r="643" spans="1:24" x14ac:dyDescent="0.25">
      <c r="A643" s="13">
        <v>206</v>
      </c>
      <c r="B643" s="23">
        <v>6549</v>
      </c>
      <c r="C643" s="43" t="s">
        <v>316</v>
      </c>
      <c r="D643" s="4" t="s">
        <v>275</v>
      </c>
      <c r="E643" s="23">
        <v>22</v>
      </c>
      <c r="F643" s="23"/>
      <c r="G643" s="23" t="s">
        <v>317</v>
      </c>
      <c r="H643" s="23"/>
      <c r="I643" s="40" t="s">
        <v>30</v>
      </c>
      <c r="J643" s="41">
        <v>87.833333333333329</v>
      </c>
      <c r="K643" s="41">
        <v>88.166666666666671</v>
      </c>
      <c r="L643" s="41">
        <v>85.75</v>
      </c>
      <c r="M643" s="41">
        <v>80.916666666666671</v>
      </c>
      <c r="N643" s="41">
        <v>86.75</v>
      </c>
      <c r="O643" s="41">
        <v>84.583333333333329</v>
      </c>
      <c r="P643" s="41">
        <v>85.166666666666671</v>
      </c>
      <c r="Q643" s="41">
        <v>81.666666666666671</v>
      </c>
      <c r="R643" s="41">
        <v>83.083333333333329</v>
      </c>
      <c r="S643" s="41">
        <v>81.583333333333329</v>
      </c>
      <c r="T643" s="41">
        <v>83.083333333333329</v>
      </c>
      <c r="U643" s="37">
        <f t="shared" si="266"/>
        <v>928.58333333333337</v>
      </c>
      <c r="V643" s="37">
        <f t="shared" si="267"/>
        <v>84.416666666666671</v>
      </c>
      <c r="W643" s="12" t="s">
        <v>31</v>
      </c>
      <c r="X643" s="12" t="s">
        <v>32</v>
      </c>
    </row>
    <row r="644" spans="1:24" x14ac:dyDescent="0.25">
      <c r="A644" s="18"/>
      <c r="B644" s="25"/>
      <c r="C644" s="25"/>
      <c r="D644" s="4"/>
      <c r="E644" s="25"/>
      <c r="F644" s="25"/>
      <c r="G644" s="25"/>
      <c r="H644" s="25"/>
      <c r="I644" s="40" t="s">
        <v>33</v>
      </c>
      <c r="J644" s="35">
        <v>90</v>
      </c>
      <c r="K644" s="36">
        <v>86.33</v>
      </c>
      <c r="L644" s="35">
        <v>75.835000000000008</v>
      </c>
      <c r="M644" s="36">
        <v>80</v>
      </c>
      <c r="N644" s="35">
        <v>85.4</v>
      </c>
      <c r="O644" s="36">
        <v>68.89</v>
      </c>
      <c r="P644" s="35">
        <v>77.335000000000008</v>
      </c>
      <c r="Q644" s="35">
        <v>91</v>
      </c>
      <c r="R644" s="35">
        <v>87</v>
      </c>
      <c r="S644" s="35">
        <v>87</v>
      </c>
      <c r="T644" s="35">
        <v>88.5</v>
      </c>
      <c r="U644" s="37">
        <f t="shared" si="266"/>
        <v>917.29</v>
      </c>
      <c r="V644" s="37">
        <f t="shared" si="267"/>
        <v>83.39</v>
      </c>
      <c r="W644" s="12"/>
      <c r="X644" s="12"/>
    </row>
    <row r="645" spans="1:24" x14ac:dyDescent="0.25">
      <c r="A645" s="18"/>
      <c r="B645" s="25"/>
      <c r="C645" s="25"/>
      <c r="D645" s="4"/>
      <c r="E645" s="25"/>
      <c r="F645" s="25"/>
      <c r="G645" s="25"/>
      <c r="H645" s="25"/>
      <c r="I645" s="40" t="s">
        <v>34</v>
      </c>
      <c r="J645" s="37">
        <f>SUM(J643*60%)+(J644*40%)</f>
        <v>88.699999999999989</v>
      </c>
      <c r="K645" s="37">
        <f t="shared" ref="K645:T645" si="273">SUM(K643*60%)+(K644*40%)</f>
        <v>87.432000000000002</v>
      </c>
      <c r="L645" s="37">
        <f t="shared" si="273"/>
        <v>81.783999999999992</v>
      </c>
      <c r="M645" s="37">
        <f t="shared" si="273"/>
        <v>80.550000000000011</v>
      </c>
      <c r="N645" s="37">
        <f t="shared" si="273"/>
        <v>86.210000000000008</v>
      </c>
      <c r="O645" s="37">
        <f t="shared" si="273"/>
        <v>78.305999999999997</v>
      </c>
      <c r="P645" s="37">
        <f t="shared" si="273"/>
        <v>82.034000000000006</v>
      </c>
      <c r="Q645" s="37">
        <f t="shared" si="273"/>
        <v>85.4</v>
      </c>
      <c r="R645" s="37">
        <f t="shared" si="273"/>
        <v>84.65</v>
      </c>
      <c r="S645" s="37">
        <f t="shared" si="273"/>
        <v>83.75</v>
      </c>
      <c r="T645" s="37">
        <f t="shared" si="273"/>
        <v>85.25</v>
      </c>
      <c r="U645" s="37">
        <f t="shared" si="266"/>
        <v>924.06600000000003</v>
      </c>
      <c r="V645" s="37">
        <f t="shared" si="267"/>
        <v>84.006</v>
      </c>
      <c r="W645" s="12"/>
      <c r="X645" s="12"/>
    </row>
    <row r="646" spans="1:24" x14ac:dyDescent="0.25">
      <c r="A646" s="12">
        <v>207</v>
      </c>
      <c r="B646" s="23">
        <v>6457</v>
      </c>
      <c r="C646" s="43" t="s">
        <v>318</v>
      </c>
      <c r="D646" s="4" t="s">
        <v>275</v>
      </c>
      <c r="E646" s="4">
        <v>23</v>
      </c>
      <c r="F646" s="23"/>
      <c r="G646" s="23" t="s">
        <v>319</v>
      </c>
      <c r="H646" s="23"/>
      <c r="I646" s="40" t="s">
        <v>30</v>
      </c>
      <c r="J646" s="41">
        <v>88.5</v>
      </c>
      <c r="K646" s="41">
        <v>87.333333333333329</v>
      </c>
      <c r="L646" s="41">
        <v>88.916666666666671</v>
      </c>
      <c r="M646" s="41">
        <v>83.416666666666671</v>
      </c>
      <c r="N646" s="41">
        <v>82.5</v>
      </c>
      <c r="O646" s="41">
        <v>84.833333333333329</v>
      </c>
      <c r="P646" s="41">
        <v>82.416666666666671</v>
      </c>
      <c r="Q646" s="41">
        <v>83.416666666666671</v>
      </c>
      <c r="R646" s="41">
        <v>84.666666666666671</v>
      </c>
      <c r="S646" s="41">
        <v>80.916666666666671</v>
      </c>
      <c r="T646" s="41">
        <v>82</v>
      </c>
      <c r="U646" s="37">
        <f t="shared" si="266"/>
        <v>928.91666666666652</v>
      </c>
      <c r="V646" s="37">
        <f t="shared" si="267"/>
        <v>84.446969696969688</v>
      </c>
      <c r="W646" s="12" t="s">
        <v>31</v>
      </c>
      <c r="X646" s="12" t="s">
        <v>32</v>
      </c>
    </row>
    <row r="647" spans="1:24" x14ac:dyDescent="0.25">
      <c r="A647" s="12"/>
      <c r="B647" s="25"/>
      <c r="C647" s="25"/>
      <c r="D647" s="4"/>
      <c r="E647" s="4"/>
      <c r="F647" s="25"/>
      <c r="G647" s="25"/>
      <c r="H647" s="25"/>
      <c r="I647" s="40" t="s">
        <v>33</v>
      </c>
      <c r="J647" s="35">
        <v>90</v>
      </c>
      <c r="K647" s="45">
        <v>84</v>
      </c>
      <c r="L647" s="35">
        <v>86.11</v>
      </c>
      <c r="M647" s="36">
        <v>94</v>
      </c>
      <c r="N647" s="35">
        <v>83</v>
      </c>
      <c r="O647" s="36">
        <v>66.67</v>
      </c>
      <c r="P647" s="35">
        <v>77.944999999999993</v>
      </c>
      <c r="Q647" s="35">
        <v>96</v>
      </c>
      <c r="R647" s="35">
        <v>93.5</v>
      </c>
      <c r="S647" s="35">
        <v>87</v>
      </c>
      <c r="T647" s="35">
        <v>91</v>
      </c>
      <c r="U647" s="37">
        <f t="shared" si="266"/>
        <v>949.22500000000002</v>
      </c>
      <c r="V647" s="37">
        <f t="shared" si="267"/>
        <v>86.293181818181822</v>
      </c>
      <c r="W647" s="12"/>
      <c r="X647" s="12"/>
    </row>
    <row r="648" spans="1:24" x14ac:dyDescent="0.25">
      <c r="A648" s="12"/>
      <c r="B648" s="25"/>
      <c r="C648" s="25"/>
      <c r="D648" s="4"/>
      <c r="E648" s="4"/>
      <c r="F648" s="25"/>
      <c r="G648" s="25"/>
      <c r="H648" s="25"/>
      <c r="I648" s="40" t="s">
        <v>34</v>
      </c>
      <c r="J648" s="37">
        <f>SUM(J646*60%)+(J647*40%)</f>
        <v>89.1</v>
      </c>
      <c r="K648" s="37">
        <f t="shared" ref="K648:T648" si="274">SUM(K646*60%)+(K647*40%)</f>
        <v>86</v>
      </c>
      <c r="L648" s="37">
        <f t="shared" si="274"/>
        <v>87.794000000000011</v>
      </c>
      <c r="M648" s="37">
        <f t="shared" si="274"/>
        <v>87.65</v>
      </c>
      <c r="N648" s="37">
        <f t="shared" si="274"/>
        <v>82.7</v>
      </c>
      <c r="O648" s="37">
        <f t="shared" si="274"/>
        <v>77.567999999999998</v>
      </c>
      <c r="P648" s="37">
        <f t="shared" si="274"/>
        <v>80.628</v>
      </c>
      <c r="Q648" s="37">
        <f t="shared" si="274"/>
        <v>88.450000000000017</v>
      </c>
      <c r="R648" s="37">
        <f t="shared" si="274"/>
        <v>88.2</v>
      </c>
      <c r="S648" s="37">
        <f t="shared" si="274"/>
        <v>83.350000000000009</v>
      </c>
      <c r="T648" s="37">
        <f t="shared" si="274"/>
        <v>85.6</v>
      </c>
      <c r="U648" s="37">
        <f t="shared" si="266"/>
        <v>937.04000000000008</v>
      </c>
      <c r="V648" s="37">
        <f t="shared" si="267"/>
        <v>85.185454545454547</v>
      </c>
      <c r="W648" s="12"/>
      <c r="X648" s="12"/>
    </row>
    <row r="649" spans="1:24" x14ac:dyDescent="0.25">
      <c r="A649" s="13">
        <v>208</v>
      </c>
      <c r="B649" s="23">
        <v>6616</v>
      </c>
      <c r="C649" s="43" t="s">
        <v>320</v>
      </c>
      <c r="D649" s="4" t="s">
        <v>275</v>
      </c>
      <c r="E649" s="23">
        <v>24</v>
      </c>
      <c r="F649" s="23"/>
      <c r="G649" s="23" t="s">
        <v>321</v>
      </c>
      <c r="H649" s="23"/>
      <c r="I649" s="40" t="s">
        <v>30</v>
      </c>
      <c r="J649" s="41">
        <v>82.166666666666671</v>
      </c>
      <c r="K649" s="41">
        <v>82.25</v>
      </c>
      <c r="L649" s="41">
        <v>80.166666666666671</v>
      </c>
      <c r="M649" s="41">
        <v>82.166666666666671</v>
      </c>
      <c r="N649" s="41">
        <v>85.333333333333329</v>
      </c>
      <c r="O649" s="41">
        <v>83.5</v>
      </c>
      <c r="P649" s="41">
        <v>79.5</v>
      </c>
      <c r="Q649" s="41">
        <v>79.416666666666671</v>
      </c>
      <c r="R649" s="41">
        <v>80.416666666666671</v>
      </c>
      <c r="S649" s="41">
        <v>77.916666666666671</v>
      </c>
      <c r="T649" s="41">
        <v>77.583333333333329</v>
      </c>
      <c r="U649" s="37">
        <f t="shared" si="266"/>
        <v>890.41666666666663</v>
      </c>
      <c r="V649" s="37">
        <f t="shared" si="267"/>
        <v>80.946969696969688</v>
      </c>
      <c r="W649" s="12" t="s">
        <v>31</v>
      </c>
      <c r="X649" s="12" t="s">
        <v>32</v>
      </c>
    </row>
    <row r="650" spans="1:24" x14ac:dyDescent="0.25">
      <c r="A650" s="18"/>
      <c r="B650" s="25"/>
      <c r="C650" s="25"/>
      <c r="D650" s="4"/>
      <c r="E650" s="25"/>
      <c r="F650" s="25"/>
      <c r="G650" s="25"/>
      <c r="H650" s="25"/>
      <c r="I650" s="40" t="s">
        <v>33</v>
      </c>
      <c r="J650" s="35">
        <v>81</v>
      </c>
      <c r="K650" s="45">
        <v>82</v>
      </c>
      <c r="L650" s="35">
        <v>68</v>
      </c>
      <c r="M650" s="36">
        <v>80</v>
      </c>
      <c r="N650" s="35">
        <v>81.7</v>
      </c>
      <c r="O650" s="36">
        <v>62.22</v>
      </c>
      <c r="P650" s="35">
        <v>71.11</v>
      </c>
      <c r="Q650" s="35">
        <v>80.5</v>
      </c>
      <c r="R650" s="35">
        <v>79.5</v>
      </c>
      <c r="S650" s="35">
        <v>82.5</v>
      </c>
      <c r="T650" s="35">
        <v>80</v>
      </c>
      <c r="U650" s="37">
        <f t="shared" si="266"/>
        <v>848.53</v>
      </c>
      <c r="V650" s="37">
        <f t="shared" si="267"/>
        <v>77.13909090909091</v>
      </c>
      <c r="W650" s="12"/>
      <c r="X650" s="12"/>
    </row>
    <row r="651" spans="1:24" x14ac:dyDescent="0.25">
      <c r="A651" s="18"/>
      <c r="B651" s="27"/>
      <c r="C651" s="27"/>
      <c r="D651" s="4"/>
      <c r="E651" s="25"/>
      <c r="F651" s="27"/>
      <c r="G651" s="27"/>
      <c r="H651" s="27"/>
      <c r="I651" s="40" t="s">
        <v>34</v>
      </c>
      <c r="J651" s="37">
        <f>SUM(J649*60%)+(J650*40%)</f>
        <v>81.7</v>
      </c>
      <c r="K651" s="37">
        <f t="shared" ref="K651:T651" si="275">SUM(K649*60%)+(K650*40%)</f>
        <v>82.15</v>
      </c>
      <c r="L651" s="37">
        <f t="shared" si="275"/>
        <v>75.300000000000011</v>
      </c>
      <c r="M651" s="37">
        <f t="shared" si="275"/>
        <v>81.300000000000011</v>
      </c>
      <c r="N651" s="37">
        <f t="shared" si="275"/>
        <v>83.88</v>
      </c>
      <c r="O651" s="37">
        <f t="shared" si="275"/>
        <v>74.988</v>
      </c>
      <c r="P651" s="37">
        <f t="shared" si="275"/>
        <v>76.144000000000005</v>
      </c>
      <c r="Q651" s="37">
        <f t="shared" si="275"/>
        <v>79.849999999999994</v>
      </c>
      <c r="R651" s="37">
        <f t="shared" si="275"/>
        <v>80.05</v>
      </c>
      <c r="S651" s="37">
        <f t="shared" si="275"/>
        <v>79.75</v>
      </c>
      <c r="T651" s="37">
        <f t="shared" si="275"/>
        <v>78.55</v>
      </c>
      <c r="U651" s="37">
        <f t="shared" si="266"/>
        <v>873.66199999999992</v>
      </c>
      <c r="V651" s="37">
        <f t="shared" si="267"/>
        <v>79.423818181818177</v>
      </c>
      <c r="W651" s="12"/>
      <c r="X651" s="12"/>
    </row>
    <row r="652" spans="1:24" x14ac:dyDescent="0.25">
      <c r="A652" s="12">
        <v>209</v>
      </c>
      <c r="B652" s="23">
        <v>6458</v>
      </c>
      <c r="C652" s="43" t="s">
        <v>322</v>
      </c>
      <c r="D652" s="4" t="s">
        <v>275</v>
      </c>
      <c r="E652" s="4">
        <v>25</v>
      </c>
      <c r="F652" s="23"/>
      <c r="G652" s="23" t="s">
        <v>323</v>
      </c>
      <c r="H652" s="23"/>
      <c r="I652" s="40" t="s">
        <v>30</v>
      </c>
      <c r="J652" s="41">
        <v>84.833333333333329</v>
      </c>
      <c r="K652" s="41">
        <v>83.083333333333329</v>
      </c>
      <c r="L652" s="41">
        <v>80.583333333333329</v>
      </c>
      <c r="M652" s="41">
        <v>78.416666666666671</v>
      </c>
      <c r="N652" s="41">
        <v>77</v>
      </c>
      <c r="O652" s="41">
        <v>79.583333333333329</v>
      </c>
      <c r="P652" s="41">
        <v>79</v>
      </c>
      <c r="Q652" s="41">
        <v>76</v>
      </c>
      <c r="R652" s="41">
        <v>84.75</v>
      </c>
      <c r="S652" s="41">
        <v>77.75</v>
      </c>
      <c r="T652" s="41">
        <v>77</v>
      </c>
      <c r="U652" s="37">
        <f t="shared" si="266"/>
        <v>878</v>
      </c>
      <c r="V652" s="37">
        <f t="shared" si="267"/>
        <v>79.818181818181813</v>
      </c>
      <c r="W652" s="12" t="s">
        <v>31</v>
      </c>
      <c r="X652" s="12" t="s">
        <v>32</v>
      </c>
    </row>
    <row r="653" spans="1:24" x14ac:dyDescent="0.25">
      <c r="A653" s="12"/>
      <c r="B653" s="25"/>
      <c r="C653" s="25"/>
      <c r="D653" s="4"/>
      <c r="E653" s="4"/>
      <c r="F653" s="25"/>
      <c r="G653" s="25"/>
      <c r="H653" s="25"/>
      <c r="I653" s="40" t="s">
        <v>33</v>
      </c>
      <c r="J653" s="35">
        <v>89</v>
      </c>
      <c r="K653" s="45">
        <v>82</v>
      </c>
      <c r="L653" s="35">
        <v>78.055000000000007</v>
      </c>
      <c r="M653" s="36">
        <v>88</v>
      </c>
      <c r="N653" s="35">
        <v>78</v>
      </c>
      <c r="O653" s="36">
        <v>70</v>
      </c>
      <c r="P653" s="35">
        <v>74.275000000000006</v>
      </c>
      <c r="Q653" s="35">
        <v>87.5</v>
      </c>
      <c r="R653" s="35">
        <v>91</v>
      </c>
      <c r="S653" s="35">
        <v>85</v>
      </c>
      <c r="T653" s="35">
        <v>85</v>
      </c>
      <c r="U653" s="37">
        <f t="shared" si="266"/>
        <v>907.83</v>
      </c>
      <c r="V653" s="37">
        <f t="shared" si="267"/>
        <v>82.53</v>
      </c>
      <c r="W653" s="12"/>
      <c r="X653" s="12"/>
    </row>
    <row r="654" spans="1:24" x14ac:dyDescent="0.25">
      <c r="A654" s="12"/>
      <c r="B654" s="27"/>
      <c r="C654" s="27"/>
      <c r="D654" s="4"/>
      <c r="E654" s="4"/>
      <c r="F654" s="27"/>
      <c r="G654" s="27"/>
      <c r="H654" s="27"/>
      <c r="I654" s="40" t="s">
        <v>34</v>
      </c>
      <c r="J654" s="37">
        <f>SUM(J652*60%)+(J653*40%)</f>
        <v>86.5</v>
      </c>
      <c r="K654" s="37">
        <f t="shared" ref="K654:T654" si="276">SUM(K652*60%)+(K653*40%)</f>
        <v>82.65</v>
      </c>
      <c r="L654" s="37">
        <f t="shared" si="276"/>
        <v>79.572000000000003</v>
      </c>
      <c r="M654" s="37">
        <f t="shared" si="276"/>
        <v>82.25</v>
      </c>
      <c r="N654" s="37">
        <f t="shared" si="276"/>
        <v>77.400000000000006</v>
      </c>
      <c r="O654" s="37">
        <f t="shared" si="276"/>
        <v>75.75</v>
      </c>
      <c r="P654" s="37">
        <f t="shared" si="276"/>
        <v>77.11</v>
      </c>
      <c r="Q654" s="37">
        <f t="shared" si="276"/>
        <v>80.599999999999994</v>
      </c>
      <c r="R654" s="37">
        <f t="shared" si="276"/>
        <v>87.25</v>
      </c>
      <c r="S654" s="37">
        <f t="shared" si="276"/>
        <v>80.650000000000006</v>
      </c>
      <c r="T654" s="37">
        <f t="shared" si="276"/>
        <v>80.199999999999989</v>
      </c>
      <c r="U654" s="37">
        <f t="shared" si="266"/>
        <v>889.93200000000002</v>
      </c>
      <c r="V654" s="37">
        <f t="shared" si="267"/>
        <v>80.902909090909091</v>
      </c>
      <c r="W654" s="12"/>
      <c r="X654" s="12"/>
    </row>
    <row r="655" spans="1:24" x14ac:dyDescent="0.25">
      <c r="A655" s="13">
        <v>210</v>
      </c>
      <c r="B655" s="23">
        <v>6522</v>
      </c>
      <c r="C655" s="43" t="s">
        <v>324</v>
      </c>
      <c r="D655" s="4" t="s">
        <v>275</v>
      </c>
      <c r="E655" s="23">
        <v>26</v>
      </c>
      <c r="F655" s="23"/>
      <c r="G655" s="23" t="s">
        <v>325</v>
      </c>
      <c r="H655" s="23"/>
      <c r="I655" s="40" t="s">
        <v>30</v>
      </c>
      <c r="J655" s="41">
        <v>84.666666666666671</v>
      </c>
      <c r="K655" s="41">
        <v>84.416666666666671</v>
      </c>
      <c r="L655" s="41">
        <v>78.75</v>
      </c>
      <c r="M655" s="41">
        <v>77.5</v>
      </c>
      <c r="N655" s="41">
        <v>80.5</v>
      </c>
      <c r="O655" s="41">
        <v>80.5</v>
      </c>
      <c r="P655" s="41">
        <v>76.083333333333329</v>
      </c>
      <c r="Q655" s="41">
        <v>77.75</v>
      </c>
      <c r="R655" s="41">
        <v>78.083333333333329</v>
      </c>
      <c r="S655" s="41">
        <v>76.916666666666671</v>
      </c>
      <c r="T655" s="41">
        <v>76.166666666666671</v>
      </c>
      <c r="U655" s="37">
        <f t="shared" si="266"/>
        <v>871.33333333333337</v>
      </c>
      <c r="V655" s="37">
        <f t="shared" si="267"/>
        <v>79.212121212121218</v>
      </c>
      <c r="W655" s="12" t="s">
        <v>31</v>
      </c>
      <c r="X655" s="12" t="s">
        <v>32</v>
      </c>
    </row>
    <row r="656" spans="1:24" x14ac:dyDescent="0.25">
      <c r="A656" s="18"/>
      <c r="B656" s="25"/>
      <c r="C656" s="25"/>
      <c r="D656" s="4"/>
      <c r="E656" s="25"/>
      <c r="F656" s="25"/>
      <c r="G656" s="25"/>
      <c r="H656" s="25"/>
      <c r="I656" s="40" t="s">
        <v>33</v>
      </c>
      <c r="J656" s="35">
        <v>84</v>
      </c>
      <c r="K656" s="45">
        <v>82</v>
      </c>
      <c r="L656" s="35">
        <v>69.5</v>
      </c>
      <c r="M656" s="36">
        <v>95</v>
      </c>
      <c r="N656" s="35">
        <v>82.1</v>
      </c>
      <c r="O656" s="36">
        <v>62.22</v>
      </c>
      <c r="P656" s="35">
        <v>59.28</v>
      </c>
      <c r="Q656" s="35">
        <v>86</v>
      </c>
      <c r="R656" s="35">
        <v>83.5</v>
      </c>
      <c r="S656" s="35">
        <v>86.5</v>
      </c>
      <c r="T656" s="35">
        <v>80.5</v>
      </c>
      <c r="U656" s="37">
        <f t="shared" si="266"/>
        <v>870.6</v>
      </c>
      <c r="V656" s="37">
        <f t="shared" si="267"/>
        <v>79.145454545454541</v>
      </c>
      <c r="W656" s="12"/>
      <c r="X656" s="12"/>
    </row>
    <row r="657" spans="1:24" x14ac:dyDescent="0.25">
      <c r="A657" s="21"/>
      <c r="B657" s="27"/>
      <c r="C657" s="27"/>
      <c r="D657" s="4"/>
      <c r="E657" s="27"/>
      <c r="F657" s="27"/>
      <c r="G657" s="27"/>
      <c r="H657" s="27"/>
      <c r="I657" s="40" t="s">
        <v>34</v>
      </c>
      <c r="J657" s="37">
        <f>SUM(J655*60%)+(J656*40%)</f>
        <v>84.4</v>
      </c>
      <c r="K657" s="37">
        <f t="shared" ref="K657:T657" si="277">SUM(K655*60%)+(K656*40%)</f>
        <v>83.45</v>
      </c>
      <c r="L657" s="37">
        <f t="shared" si="277"/>
        <v>75.05</v>
      </c>
      <c r="M657" s="37">
        <f t="shared" si="277"/>
        <v>84.5</v>
      </c>
      <c r="N657" s="37">
        <f t="shared" si="277"/>
        <v>81.139999999999986</v>
      </c>
      <c r="O657" s="37">
        <f t="shared" si="277"/>
        <v>73.188000000000002</v>
      </c>
      <c r="P657" s="37">
        <f t="shared" si="277"/>
        <v>69.361999999999995</v>
      </c>
      <c r="Q657" s="37">
        <f t="shared" si="277"/>
        <v>81.05</v>
      </c>
      <c r="R657" s="37">
        <f t="shared" si="277"/>
        <v>80.25</v>
      </c>
      <c r="S657" s="37">
        <f t="shared" si="277"/>
        <v>80.75</v>
      </c>
      <c r="T657" s="37">
        <f t="shared" si="277"/>
        <v>77.900000000000006</v>
      </c>
      <c r="U657" s="37">
        <f t="shared" si="266"/>
        <v>871.04</v>
      </c>
      <c r="V657" s="37">
        <f t="shared" si="267"/>
        <v>79.185454545454547</v>
      </c>
      <c r="W657" s="12"/>
      <c r="X657" s="12"/>
    </row>
    <row r="658" spans="1:24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</row>
    <row r="659" spans="1:24" x14ac:dyDescent="0.25">
      <c r="A659" s="12">
        <v>211</v>
      </c>
      <c r="B659" s="4">
        <v>6460</v>
      </c>
      <c r="C659" s="44" t="s">
        <v>326</v>
      </c>
      <c r="D659" s="4" t="s">
        <v>275</v>
      </c>
      <c r="E659" s="4">
        <v>27</v>
      </c>
      <c r="F659" s="4"/>
      <c r="G659" s="4" t="s">
        <v>327</v>
      </c>
      <c r="H659" s="4"/>
      <c r="I659" s="40" t="s">
        <v>30</v>
      </c>
      <c r="J659" s="41">
        <v>88.916666666666671</v>
      </c>
      <c r="K659" s="41">
        <v>86.916666666666671</v>
      </c>
      <c r="L659" s="41">
        <v>79</v>
      </c>
      <c r="M659" s="41">
        <v>79</v>
      </c>
      <c r="N659" s="41">
        <v>82.5</v>
      </c>
      <c r="O659" s="41">
        <v>85.083333333333329</v>
      </c>
      <c r="P659" s="41">
        <v>76.25</v>
      </c>
      <c r="Q659" s="41">
        <v>81.666666666666671</v>
      </c>
      <c r="R659" s="41">
        <v>80.5</v>
      </c>
      <c r="S659" s="41">
        <v>76.916666666666671</v>
      </c>
      <c r="T659" s="41">
        <v>77</v>
      </c>
      <c r="U659" s="37">
        <f t="shared" ref="U659:U688" si="278">SUM(J659:T659)</f>
        <v>893.75</v>
      </c>
      <c r="V659" s="37">
        <f t="shared" ref="V659:V688" si="279">U659/11</f>
        <v>81.25</v>
      </c>
      <c r="W659" s="12" t="s">
        <v>31</v>
      </c>
      <c r="X659" s="12" t="s">
        <v>32</v>
      </c>
    </row>
    <row r="660" spans="1:24" x14ac:dyDescent="0.25">
      <c r="A660" s="12"/>
      <c r="B660" s="4"/>
      <c r="C660" s="4"/>
      <c r="D660" s="4"/>
      <c r="E660" s="4"/>
      <c r="F660" s="4"/>
      <c r="G660" s="4"/>
      <c r="H660" s="4"/>
      <c r="I660" s="40" t="s">
        <v>33</v>
      </c>
      <c r="J660" s="35">
        <v>90</v>
      </c>
      <c r="K660" s="45">
        <v>83</v>
      </c>
      <c r="L660" s="35">
        <v>72</v>
      </c>
      <c r="M660" s="36">
        <v>87</v>
      </c>
      <c r="N660" s="35">
        <v>84.4</v>
      </c>
      <c r="O660" s="36">
        <v>64.44</v>
      </c>
      <c r="P660" s="35">
        <v>72.39</v>
      </c>
      <c r="Q660" s="35">
        <v>90.5</v>
      </c>
      <c r="R660" s="35">
        <v>85.5</v>
      </c>
      <c r="S660" s="35">
        <v>87</v>
      </c>
      <c r="T660" s="35">
        <v>84.5</v>
      </c>
      <c r="U660" s="37">
        <f t="shared" si="278"/>
        <v>900.73</v>
      </c>
      <c r="V660" s="37">
        <f t="shared" si="279"/>
        <v>81.88454545454546</v>
      </c>
      <c r="W660" s="12"/>
      <c r="X660" s="12"/>
    </row>
    <row r="661" spans="1:24" x14ac:dyDescent="0.25">
      <c r="A661" s="12"/>
      <c r="B661" s="4"/>
      <c r="C661" s="4"/>
      <c r="D661" s="4"/>
      <c r="E661" s="4"/>
      <c r="F661" s="4"/>
      <c r="G661" s="4"/>
      <c r="H661" s="4"/>
      <c r="I661" s="40" t="s">
        <v>34</v>
      </c>
      <c r="J661" s="37">
        <f>SUM(J659*60%)+(J660*40%)</f>
        <v>89.35</v>
      </c>
      <c r="K661" s="37">
        <f t="shared" ref="K661:T661" si="280">SUM(K659*60%)+(K660*40%)</f>
        <v>85.35</v>
      </c>
      <c r="L661" s="37">
        <f t="shared" si="280"/>
        <v>76.2</v>
      </c>
      <c r="M661" s="37">
        <f t="shared" si="280"/>
        <v>82.2</v>
      </c>
      <c r="N661" s="37">
        <f t="shared" si="280"/>
        <v>83.26</v>
      </c>
      <c r="O661" s="37">
        <f t="shared" si="280"/>
        <v>76.825999999999993</v>
      </c>
      <c r="P661" s="37">
        <f t="shared" si="280"/>
        <v>74.706000000000003</v>
      </c>
      <c r="Q661" s="37">
        <f t="shared" si="280"/>
        <v>85.2</v>
      </c>
      <c r="R661" s="37">
        <f t="shared" si="280"/>
        <v>82.5</v>
      </c>
      <c r="S661" s="37">
        <f t="shared" si="280"/>
        <v>80.95</v>
      </c>
      <c r="T661" s="37">
        <f t="shared" si="280"/>
        <v>80</v>
      </c>
      <c r="U661" s="37">
        <f t="shared" si="278"/>
        <v>896.54200000000003</v>
      </c>
      <c r="V661" s="37">
        <f t="shared" si="279"/>
        <v>81.50381818181819</v>
      </c>
      <c r="W661" s="12"/>
      <c r="X661" s="12"/>
    </row>
    <row r="662" spans="1:24" x14ac:dyDescent="0.25">
      <c r="A662" s="13">
        <v>212</v>
      </c>
      <c r="B662" s="23">
        <v>6587</v>
      </c>
      <c r="C662" s="43" t="s">
        <v>328</v>
      </c>
      <c r="D662" s="4" t="s">
        <v>275</v>
      </c>
      <c r="E662" s="23">
        <v>28</v>
      </c>
      <c r="F662" s="23"/>
      <c r="G662" s="23" t="s">
        <v>329</v>
      </c>
      <c r="H662" s="23"/>
      <c r="I662" s="40" t="s">
        <v>30</v>
      </c>
      <c r="J662" s="41">
        <v>86.25</v>
      </c>
      <c r="K662" s="41">
        <v>82.166666666666671</v>
      </c>
      <c r="L662" s="41">
        <v>77.75</v>
      </c>
      <c r="M662" s="41">
        <v>76.5</v>
      </c>
      <c r="N662" s="41">
        <v>80.083333333333329</v>
      </c>
      <c r="O662" s="41">
        <v>79.333333333333329</v>
      </c>
      <c r="P662" s="41">
        <v>76.083333333333329</v>
      </c>
      <c r="Q662" s="41">
        <v>78.916666666666671</v>
      </c>
      <c r="R662" s="41">
        <v>79.583333333333329</v>
      </c>
      <c r="S662" s="41">
        <v>78.916666666666671</v>
      </c>
      <c r="T662" s="41">
        <v>75.333333333333329</v>
      </c>
      <c r="U662" s="37">
        <f t="shared" si="278"/>
        <v>870.91666666666663</v>
      </c>
      <c r="V662" s="37">
        <f t="shared" si="279"/>
        <v>79.174242424242422</v>
      </c>
      <c r="W662" s="12" t="s">
        <v>31</v>
      </c>
      <c r="X662" s="12" t="s">
        <v>32</v>
      </c>
    </row>
    <row r="663" spans="1:24" x14ac:dyDescent="0.25">
      <c r="A663" s="18"/>
      <c r="B663" s="25"/>
      <c r="C663" s="25"/>
      <c r="D663" s="4"/>
      <c r="E663" s="25"/>
      <c r="F663" s="25"/>
      <c r="G663" s="25"/>
      <c r="H663" s="25"/>
      <c r="I663" s="40" t="s">
        <v>33</v>
      </c>
      <c r="J663" s="35">
        <v>87</v>
      </c>
      <c r="K663" s="45">
        <v>85</v>
      </c>
      <c r="L663" s="35">
        <v>76.944999999999993</v>
      </c>
      <c r="M663" s="36">
        <v>87</v>
      </c>
      <c r="N663" s="35">
        <v>81.5</v>
      </c>
      <c r="O663" s="36">
        <v>66.67</v>
      </c>
      <c r="P663" s="35">
        <v>71.89</v>
      </c>
      <c r="Q663" s="35">
        <v>81.5</v>
      </c>
      <c r="R663" s="35">
        <v>86</v>
      </c>
      <c r="S663" s="35">
        <v>84</v>
      </c>
      <c r="T663" s="35">
        <v>85.5</v>
      </c>
      <c r="U663" s="37">
        <f t="shared" si="278"/>
        <v>893.005</v>
      </c>
      <c r="V663" s="37">
        <f t="shared" si="279"/>
        <v>81.182272727272732</v>
      </c>
      <c r="W663" s="12"/>
      <c r="X663" s="12"/>
    </row>
    <row r="664" spans="1:24" x14ac:dyDescent="0.25">
      <c r="A664" s="18"/>
      <c r="B664" s="25"/>
      <c r="C664" s="25"/>
      <c r="D664" s="4"/>
      <c r="E664" s="25"/>
      <c r="F664" s="25"/>
      <c r="G664" s="25"/>
      <c r="H664" s="25"/>
      <c r="I664" s="40" t="s">
        <v>34</v>
      </c>
      <c r="J664" s="37">
        <f>SUM(J662*60%)+(J663*40%)</f>
        <v>86.550000000000011</v>
      </c>
      <c r="K664" s="37">
        <f t="shared" ref="K664:T664" si="281">SUM(K662*60%)+(K663*40%)</f>
        <v>83.300000000000011</v>
      </c>
      <c r="L664" s="37">
        <f t="shared" si="281"/>
        <v>77.427999999999997</v>
      </c>
      <c r="M664" s="37">
        <f t="shared" si="281"/>
        <v>80.7</v>
      </c>
      <c r="N664" s="37">
        <f t="shared" si="281"/>
        <v>80.650000000000006</v>
      </c>
      <c r="O664" s="37">
        <f t="shared" si="281"/>
        <v>74.268000000000001</v>
      </c>
      <c r="P664" s="37">
        <f t="shared" si="281"/>
        <v>74.406000000000006</v>
      </c>
      <c r="Q664" s="37">
        <f t="shared" si="281"/>
        <v>79.95</v>
      </c>
      <c r="R664" s="37">
        <f t="shared" si="281"/>
        <v>82.149999999999991</v>
      </c>
      <c r="S664" s="37">
        <f t="shared" si="281"/>
        <v>80.95</v>
      </c>
      <c r="T664" s="37">
        <f t="shared" si="281"/>
        <v>79.400000000000006</v>
      </c>
      <c r="U664" s="37">
        <f t="shared" si="278"/>
        <v>879.75200000000018</v>
      </c>
      <c r="V664" s="37">
        <f t="shared" si="279"/>
        <v>79.977454545454563</v>
      </c>
      <c r="W664" s="12"/>
      <c r="X664" s="12"/>
    </row>
    <row r="665" spans="1:24" x14ac:dyDescent="0.25">
      <c r="A665" s="12">
        <v>213</v>
      </c>
      <c r="B665" s="23">
        <v>6588</v>
      </c>
      <c r="C665" s="43" t="s">
        <v>330</v>
      </c>
      <c r="D665" s="4" t="s">
        <v>275</v>
      </c>
      <c r="E665" s="4">
        <v>29</v>
      </c>
      <c r="F665" s="23"/>
      <c r="G665" s="23" t="s">
        <v>331</v>
      </c>
      <c r="H665" s="23"/>
      <c r="I665" s="40" t="s">
        <v>30</v>
      </c>
      <c r="J665" s="41">
        <v>84.333333333333329</v>
      </c>
      <c r="K665" s="41">
        <v>87.25</v>
      </c>
      <c r="L665" s="41">
        <v>83.25</v>
      </c>
      <c r="M665" s="41">
        <v>77.666666666666671</v>
      </c>
      <c r="N665" s="41">
        <v>83.833333333333329</v>
      </c>
      <c r="O665" s="41">
        <v>84.25</v>
      </c>
      <c r="P665" s="41">
        <v>79</v>
      </c>
      <c r="Q665" s="41">
        <v>75.416666666666671</v>
      </c>
      <c r="R665" s="41">
        <v>83.25</v>
      </c>
      <c r="S665" s="41">
        <v>79</v>
      </c>
      <c r="T665" s="41">
        <v>76.75</v>
      </c>
      <c r="U665" s="37">
        <f t="shared" si="278"/>
        <v>893.99999999999989</v>
      </c>
      <c r="V665" s="37">
        <f t="shared" si="279"/>
        <v>81.272727272727266</v>
      </c>
      <c r="W665" s="12" t="s">
        <v>31</v>
      </c>
      <c r="X665" s="12" t="s">
        <v>32</v>
      </c>
    </row>
    <row r="666" spans="1:24" x14ac:dyDescent="0.25">
      <c r="A666" s="12"/>
      <c r="B666" s="25"/>
      <c r="C666" s="25"/>
      <c r="D666" s="4"/>
      <c r="E666" s="4"/>
      <c r="F666" s="25"/>
      <c r="G666" s="25"/>
      <c r="H666" s="25"/>
      <c r="I666" s="40" t="s">
        <v>33</v>
      </c>
      <c r="J666" s="35">
        <v>87</v>
      </c>
      <c r="K666" s="45">
        <v>84</v>
      </c>
      <c r="L666" s="35">
        <v>68.055000000000007</v>
      </c>
      <c r="M666" s="36">
        <v>86</v>
      </c>
      <c r="N666" s="35">
        <v>85.6</v>
      </c>
      <c r="O666" s="36">
        <v>62.22</v>
      </c>
      <c r="P666" s="35">
        <v>73.61</v>
      </c>
      <c r="Q666" s="35">
        <v>83.5</v>
      </c>
      <c r="R666" s="35">
        <v>88</v>
      </c>
      <c r="S666" s="35">
        <v>85.5</v>
      </c>
      <c r="T666" s="35">
        <v>84</v>
      </c>
      <c r="U666" s="37">
        <f t="shared" si="278"/>
        <v>887.48500000000001</v>
      </c>
      <c r="V666" s="37">
        <f t="shared" si="279"/>
        <v>80.680454545454552</v>
      </c>
      <c r="W666" s="12"/>
      <c r="X666" s="12"/>
    </row>
    <row r="667" spans="1:24" x14ac:dyDescent="0.25">
      <c r="A667" s="12"/>
      <c r="B667" s="25"/>
      <c r="C667" s="25"/>
      <c r="D667" s="4"/>
      <c r="E667" s="4"/>
      <c r="F667" s="25"/>
      <c r="G667" s="25"/>
      <c r="H667" s="25"/>
      <c r="I667" s="40" t="s">
        <v>34</v>
      </c>
      <c r="J667" s="37">
        <f>SUM(J665*60%)+(J666*40%)</f>
        <v>85.4</v>
      </c>
      <c r="K667" s="37">
        <f t="shared" ref="K667:T667" si="282">SUM(K665*60%)+(K666*40%)</f>
        <v>85.95</v>
      </c>
      <c r="L667" s="37">
        <f t="shared" si="282"/>
        <v>77.171999999999997</v>
      </c>
      <c r="M667" s="37">
        <f t="shared" si="282"/>
        <v>81</v>
      </c>
      <c r="N667" s="37">
        <f t="shared" si="282"/>
        <v>84.539999999999992</v>
      </c>
      <c r="O667" s="37">
        <f t="shared" si="282"/>
        <v>75.438000000000002</v>
      </c>
      <c r="P667" s="37">
        <f t="shared" si="282"/>
        <v>76.843999999999994</v>
      </c>
      <c r="Q667" s="37">
        <f t="shared" si="282"/>
        <v>78.650000000000006</v>
      </c>
      <c r="R667" s="37">
        <f t="shared" si="282"/>
        <v>85.15</v>
      </c>
      <c r="S667" s="37">
        <f t="shared" si="282"/>
        <v>81.599999999999994</v>
      </c>
      <c r="T667" s="37">
        <f t="shared" si="282"/>
        <v>79.650000000000006</v>
      </c>
      <c r="U667" s="37">
        <f t="shared" si="278"/>
        <v>891.39400000000001</v>
      </c>
      <c r="V667" s="37">
        <f t="shared" si="279"/>
        <v>81.035818181818186</v>
      </c>
      <c r="W667" s="12"/>
      <c r="X667" s="12"/>
    </row>
    <row r="668" spans="1:24" x14ac:dyDescent="0.25">
      <c r="A668" s="13">
        <v>214</v>
      </c>
      <c r="B668" s="4">
        <v>6689</v>
      </c>
      <c r="C668" s="44" t="s">
        <v>332</v>
      </c>
      <c r="D668" s="4" t="s">
        <v>333</v>
      </c>
      <c r="E668" s="4">
        <v>1</v>
      </c>
      <c r="F668" s="4"/>
      <c r="G668" s="4" t="s">
        <v>334</v>
      </c>
      <c r="H668" s="4"/>
      <c r="I668" s="40" t="s">
        <v>30</v>
      </c>
      <c r="J668" s="41">
        <v>81</v>
      </c>
      <c r="K668" s="41">
        <v>80.166666666666671</v>
      </c>
      <c r="L668" s="41">
        <v>75.583333333333329</v>
      </c>
      <c r="M668" s="41">
        <v>75.333333333333329</v>
      </c>
      <c r="N668" s="41">
        <v>76.416666666666671</v>
      </c>
      <c r="O668" s="41">
        <v>78.75</v>
      </c>
      <c r="P668" s="41">
        <v>76.666666666666671</v>
      </c>
      <c r="Q668" s="41">
        <v>77.5</v>
      </c>
      <c r="R668" s="41">
        <v>78.5</v>
      </c>
      <c r="S668" s="41">
        <v>76.916666666666671</v>
      </c>
      <c r="T668" s="41">
        <v>76.916666666666671</v>
      </c>
      <c r="U668" s="37">
        <f t="shared" si="278"/>
        <v>853.74999999999989</v>
      </c>
      <c r="V668" s="37">
        <f t="shared" si="279"/>
        <v>77.61363636363636</v>
      </c>
      <c r="W668" s="12" t="s">
        <v>31</v>
      </c>
      <c r="X668" s="12" t="s">
        <v>32</v>
      </c>
    </row>
    <row r="669" spans="1:24" x14ac:dyDescent="0.25">
      <c r="A669" s="18"/>
      <c r="B669" s="4"/>
      <c r="C669" s="4"/>
      <c r="D669" s="4"/>
      <c r="E669" s="4"/>
      <c r="F669" s="4"/>
      <c r="G669" s="4"/>
      <c r="H669" s="4"/>
      <c r="I669" s="40" t="s">
        <v>33</v>
      </c>
      <c r="J669" s="35">
        <v>88</v>
      </c>
      <c r="K669" s="45">
        <v>77</v>
      </c>
      <c r="L669" s="35">
        <v>72.5</v>
      </c>
      <c r="M669" s="36">
        <v>82</v>
      </c>
      <c r="N669" s="35">
        <v>76.5</v>
      </c>
      <c r="O669" s="36">
        <v>62.22</v>
      </c>
      <c r="P669" s="35">
        <v>73.11</v>
      </c>
      <c r="Q669" s="35">
        <v>80</v>
      </c>
      <c r="R669" s="35">
        <v>89</v>
      </c>
      <c r="S669" s="35">
        <v>75</v>
      </c>
      <c r="T669" s="35">
        <v>82.5</v>
      </c>
      <c r="U669" s="37">
        <f t="shared" si="278"/>
        <v>857.83</v>
      </c>
      <c r="V669" s="37">
        <f t="shared" si="279"/>
        <v>77.984545454545454</v>
      </c>
      <c r="W669" s="12"/>
      <c r="X669" s="12"/>
    </row>
    <row r="670" spans="1:24" x14ac:dyDescent="0.25">
      <c r="A670" s="18"/>
      <c r="B670" s="4"/>
      <c r="C670" s="4"/>
      <c r="D670" s="4"/>
      <c r="E670" s="4"/>
      <c r="F670" s="4"/>
      <c r="G670" s="4"/>
      <c r="H670" s="4"/>
      <c r="I670" s="40" t="s">
        <v>34</v>
      </c>
      <c r="J670" s="37">
        <f>SUM(J668*60%)+(J669*40%)</f>
        <v>83.800000000000011</v>
      </c>
      <c r="K670" s="37">
        <f t="shared" ref="K670:T670" si="283">SUM(K668*60%)+(K669*40%)</f>
        <v>78.900000000000006</v>
      </c>
      <c r="L670" s="37">
        <f t="shared" si="283"/>
        <v>74.349999999999994</v>
      </c>
      <c r="M670" s="37">
        <f t="shared" si="283"/>
        <v>78</v>
      </c>
      <c r="N670" s="37">
        <f t="shared" si="283"/>
        <v>76.45</v>
      </c>
      <c r="O670" s="37">
        <f t="shared" si="283"/>
        <v>72.138000000000005</v>
      </c>
      <c r="P670" s="37">
        <f t="shared" si="283"/>
        <v>75.244</v>
      </c>
      <c r="Q670" s="37">
        <f t="shared" si="283"/>
        <v>78.5</v>
      </c>
      <c r="R670" s="37">
        <f t="shared" si="283"/>
        <v>82.7</v>
      </c>
      <c r="S670" s="37">
        <f t="shared" si="283"/>
        <v>76.150000000000006</v>
      </c>
      <c r="T670" s="37">
        <f t="shared" si="283"/>
        <v>79.150000000000006</v>
      </c>
      <c r="U670" s="37">
        <f t="shared" si="278"/>
        <v>855.38200000000006</v>
      </c>
      <c r="V670" s="37">
        <f t="shared" si="279"/>
        <v>77.762</v>
      </c>
      <c r="W670" s="12"/>
      <c r="X670" s="12"/>
    </row>
    <row r="671" spans="1:24" x14ac:dyDescent="0.25">
      <c r="A671" s="12">
        <v>215</v>
      </c>
      <c r="B671" s="23">
        <v>6559</v>
      </c>
      <c r="C671" s="43" t="s">
        <v>335</v>
      </c>
      <c r="D671" s="4" t="s">
        <v>333</v>
      </c>
      <c r="E671" s="23">
        <v>2</v>
      </c>
      <c r="F671" s="23"/>
      <c r="G671" s="23" t="s">
        <v>336</v>
      </c>
      <c r="H671" s="23"/>
      <c r="I671" s="40" t="s">
        <v>30</v>
      </c>
      <c r="J671" s="41">
        <v>84.5</v>
      </c>
      <c r="K671" s="41">
        <v>82.333333333333329</v>
      </c>
      <c r="L671" s="41">
        <v>82.75</v>
      </c>
      <c r="M671" s="41">
        <v>80.75</v>
      </c>
      <c r="N671" s="41">
        <v>79.333333333333329</v>
      </c>
      <c r="O671" s="41">
        <v>80.25</v>
      </c>
      <c r="P671" s="41">
        <v>80.666666666666671</v>
      </c>
      <c r="Q671" s="41">
        <v>78.916666666666671</v>
      </c>
      <c r="R671" s="41">
        <v>83.916666666666671</v>
      </c>
      <c r="S671" s="41">
        <v>81.75</v>
      </c>
      <c r="T671" s="41">
        <v>77.833333333333329</v>
      </c>
      <c r="U671" s="37">
        <f t="shared" si="278"/>
        <v>892.99999999999989</v>
      </c>
      <c r="V671" s="37">
        <f t="shared" si="279"/>
        <v>81.181818181818173</v>
      </c>
      <c r="W671" s="12" t="s">
        <v>31</v>
      </c>
      <c r="X671" s="12" t="s">
        <v>32</v>
      </c>
    </row>
    <row r="672" spans="1:24" x14ac:dyDescent="0.25">
      <c r="A672" s="12"/>
      <c r="B672" s="25"/>
      <c r="C672" s="25"/>
      <c r="D672" s="4"/>
      <c r="E672" s="25"/>
      <c r="F672" s="25"/>
      <c r="G672" s="25"/>
      <c r="H672" s="25"/>
      <c r="I672" s="40" t="s">
        <v>33</v>
      </c>
      <c r="J672" s="35">
        <v>87</v>
      </c>
      <c r="K672" s="45">
        <v>77</v>
      </c>
      <c r="L672" s="35">
        <v>72</v>
      </c>
      <c r="M672" s="36">
        <v>81</v>
      </c>
      <c r="N672" s="35">
        <v>81.400000000000006</v>
      </c>
      <c r="O672" s="36">
        <v>62.22</v>
      </c>
      <c r="P672" s="35">
        <v>72.164999999999992</v>
      </c>
      <c r="Q672" s="35">
        <v>84</v>
      </c>
      <c r="R672" s="35">
        <v>89.5</v>
      </c>
      <c r="S672" s="35">
        <v>88.5</v>
      </c>
      <c r="T672" s="35">
        <v>81</v>
      </c>
      <c r="U672" s="37">
        <f t="shared" si="278"/>
        <v>875.78499999999997</v>
      </c>
      <c r="V672" s="37">
        <f t="shared" si="279"/>
        <v>79.616818181818175</v>
      </c>
      <c r="W672" s="12"/>
      <c r="X672" s="12"/>
    </row>
    <row r="673" spans="1:24" x14ac:dyDescent="0.25">
      <c r="A673" s="12"/>
      <c r="B673" s="25"/>
      <c r="C673" s="25"/>
      <c r="D673" s="4"/>
      <c r="E673" s="25"/>
      <c r="F673" s="25"/>
      <c r="G673" s="25"/>
      <c r="H673" s="25"/>
      <c r="I673" s="40" t="s">
        <v>34</v>
      </c>
      <c r="J673" s="37">
        <f>SUM(J671*60%)+(J672*40%)</f>
        <v>85.5</v>
      </c>
      <c r="K673" s="37">
        <f t="shared" ref="K673:T673" si="284">SUM(K671*60%)+(K672*40%)</f>
        <v>80.2</v>
      </c>
      <c r="L673" s="37">
        <f t="shared" si="284"/>
        <v>78.45</v>
      </c>
      <c r="M673" s="37">
        <f t="shared" si="284"/>
        <v>80.849999999999994</v>
      </c>
      <c r="N673" s="37">
        <f t="shared" si="284"/>
        <v>80.16</v>
      </c>
      <c r="O673" s="37">
        <f t="shared" si="284"/>
        <v>73.037999999999997</v>
      </c>
      <c r="P673" s="37">
        <f t="shared" si="284"/>
        <v>77.265999999999991</v>
      </c>
      <c r="Q673" s="37">
        <f t="shared" si="284"/>
        <v>80.95</v>
      </c>
      <c r="R673" s="37">
        <f t="shared" si="284"/>
        <v>86.15</v>
      </c>
      <c r="S673" s="37">
        <f t="shared" si="284"/>
        <v>84.449999999999989</v>
      </c>
      <c r="T673" s="37">
        <f t="shared" si="284"/>
        <v>79.099999999999994</v>
      </c>
      <c r="U673" s="37">
        <f t="shared" si="278"/>
        <v>886.11399999999992</v>
      </c>
      <c r="V673" s="37">
        <f t="shared" si="279"/>
        <v>80.555818181818168</v>
      </c>
      <c r="W673" s="12"/>
      <c r="X673" s="12"/>
    </row>
    <row r="674" spans="1:24" x14ac:dyDescent="0.25">
      <c r="A674" s="13">
        <v>216</v>
      </c>
      <c r="B674" s="23">
        <v>6498</v>
      </c>
      <c r="C674" s="43" t="s">
        <v>337</v>
      </c>
      <c r="D674" s="4" t="s">
        <v>333</v>
      </c>
      <c r="E674" s="4">
        <v>3</v>
      </c>
      <c r="F674" s="23"/>
      <c r="G674" s="23" t="s">
        <v>338</v>
      </c>
      <c r="H674" s="23"/>
      <c r="I674" s="40" t="s">
        <v>30</v>
      </c>
      <c r="J674" s="41">
        <v>91.333333333333329</v>
      </c>
      <c r="K674" s="41">
        <v>91.5</v>
      </c>
      <c r="L674" s="41">
        <v>89.583333333333329</v>
      </c>
      <c r="M674" s="41">
        <v>86.916666666666671</v>
      </c>
      <c r="N674" s="41">
        <v>87.333333333333329</v>
      </c>
      <c r="O674" s="41">
        <v>89.916666666666671</v>
      </c>
      <c r="P674" s="41">
        <v>85.083333333333329</v>
      </c>
      <c r="Q674" s="41">
        <v>87.833333333333329</v>
      </c>
      <c r="R674" s="41">
        <v>85.833333333333329</v>
      </c>
      <c r="S674" s="41">
        <v>83.166666666666671</v>
      </c>
      <c r="T674" s="41">
        <v>84.083333333333329</v>
      </c>
      <c r="U674" s="37">
        <f t="shared" si="278"/>
        <v>962.58333333333337</v>
      </c>
      <c r="V674" s="37">
        <f t="shared" si="279"/>
        <v>87.507575757575765</v>
      </c>
      <c r="W674" s="12" t="s">
        <v>31</v>
      </c>
      <c r="X674" s="12" t="s">
        <v>32</v>
      </c>
    </row>
    <row r="675" spans="1:24" x14ac:dyDescent="0.25">
      <c r="A675" s="18"/>
      <c r="B675" s="25"/>
      <c r="C675" s="25"/>
      <c r="D675" s="4"/>
      <c r="E675" s="4"/>
      <c r="F675" s="25"/>
      <c r="G675" s="25"/>
      <c r="H675" s="25"/>
      <c r="I675" s="40" t="s">
        <v>33</v>
      </c>
      <c r="J675" s="35">
        <v>91</v>
      </c>
      <c r="K675" s="45">
        <v>89</v>
      </c>
      <c r="L675" s="35">
        <v>91.944999999999993</v>
      </c>
      <c r="M675" s="36">
        <v>97</v>
      </c>
      <c r="N675" s="35">
        <v>89.3</v>
      </c>
      <c r="O675" s="36">
        <v>82.22</v>
      </c>
      <c r="P675" s="35">
        <v>76.555000000000007</v>
      </c>
      <c r="Q675" s="35">
        <v>94</v>
      </c>
      <c r="R675" s="35">
        <v>91.5</v>
      </c>
      <c r="S675" s="35">
        <v>95</v>
      </c>
      <c r="T675" s="35">
        <v>90</v>
      </c>
      <c r="U675" s="37">
        <f t="shared" si="278"/>
        <v>987.52</v>
      </c>
      <c r="V675" s="37">
        <f t="shared" si="279"/>
        <v>89.774545454545446</v>
      </c>
      <c r="W675" s="12"/>
      <c r="X675" s="12"/>
    </row>
    <row r="676" spans="1:24" x14ac:dyDescent="0.25">
      <c r="A676" s="18"/>
      <c r="B676" s="25"/>
      <c r="C676" s="25"/>
      <c r="D676" s="4"/>
      <c r="E676" s="4"/>
      <c r="F676" s="25"/>
      <c r="G676" s="25"/>
      <c r="H676" s="25"/>
      <c r="I676" s="40" t="s">
        <v>34</v>
      </c>
      <c r="J676" s="37">
        <f>SUM(J674*60%)+(J675*40%)</f>
        <v>91.199999999999989</v>
      </c>
      <c r="K676" s="37">
        <f t="shared" ref="K676:T676" si="285">SUM(K674*60%)+(K675*40%)</f>
        <v>90.5</v>
      </c>
      <c r="L676" s="37">
        <f t="shared" si="285"/>
        <v>90.527999999999992</v>
      </c>
      <c r="M676" s="37">
        <f t="shared" si="285"/>
        <v>90.95</v>
      </c>
      <c r="N676" s="37">
        <f t="shared" si="285"/>
        <v>88.12</v>
      </c>
      <c r="O676" s="37">
        <f t="shared" si="285"/>
        <v>86.837999999999994</v>
      </c>
      <c r="P676" s="37">
        <f t="shared" si="285"/>
        <v>81.671999999999997</v>
      </c>
      <c r="Q676" s="37">
        <f t="shared" si="285"/>
        <v>90.3</v>
      </c>
      <c r="R676" s="37">
        <f t="shared" si="285"/>
        <v>88.1</v>
      </c>
      <c r="S676" s="37">
        <f t="shared" si="285"/>
        <v>87.9</v>
      </c>
      <c r="T676" s="37">
        <f t="shared" si="285"/>
        <v>86.449999999999989</v>
      </c>
      <c r="U676" s="37">
        <f t="shared" si="278"/>
        <v>972.55799999999999</v>
      </c>
      <c r="V676" s="37">
        <f t="shared" si="279"/>
        <v>88.414363636363632</v>
      </c>
      <c r="W676" s="12"/>
      <c r="X676" s="12"/>
    </row>
    <row r="677" spans="1:24" x14ac:dyDescent="0.25">
      <c r="A677" s="12">
        <v>217</v>
      </c>
      <c r="B677" s="23">
        <v>6691</v>
      </c>
      <c r="C677" s="43" t="s">
        <v>339</v>
      </c>
      <c r="D677" s="4" t="s">
        <v>333</v>
      </c>
      <c r="E677" s="23">
        <v>4</v>
      </c>
      <c r="F677" s="23"/>
      <c r="G677" s="23" t="s">
        <v>340</v>
      </c>
      <c r="H677" s="23"/>
      <c r="I677" s="40" t="s">
        <v>30</v>
      </c>
      <c r="J677" s="41">
        <v>87.75</v>
      </c>
      <c r="K677" s="41">
        <v>86.916666666666671</v>
      </c>
      <c r="L677" s="41">
        <v>83.5</v>
      </c>
      <c r="M677" s="41">
        <v>84</v>
      </c>
      <c r="N677" s="41">
        <v>86.083333333333329</v>
      </c>
      <c r="O677" s="41">
        <v>85.916666666666671</v>
      </c>
      <c r="P677" s="41">
        <v>80.083333333333329</v>
      </c>
      <c r="Q677" s="41">
        <v>81.583333333333329</v>
      </c>
      <c r="R677" s="41">
        <v>84.083333333333329</v>
      </c>
      <c r="S677" s="41">
        <v>81.416666666666671</v>
      </c>
      <c r="T677" s="41">
        <v>81.75</v>
      </c>
      <c r="U677" s="37">
        <f t="shared" si="278"/>
        <v>923.08333333333337</v>
      </c>
      <c r="V677" s="37">
        <f t="shared" si="279"/>
        <v>83.916666666666671</v>
      </c>
      <c r="W677" s="12" t="s">
        <v>31</v>
      </c>
      <c r="X677" s="12" t="s">
        <v>32</v>
      </c>
    </row>
    <row r="678" spans="1:24" x14ac:dyDescent="0.25">
      <c r="A678" s="12"/>
      <c r="B678" s="25"/>
      <c r="C678" s="25"/>
      <c r="D678" s="4"/>
      <c r="E678" s="25"/>
      <c r="F678" s="25"/>
      <c r="G678" s="25"/>
      <c r="H678" s="25"/>
      <c r="I678" s="40" t="s">
        <v>33</v>
      </c>
      <c r="J678" s="35">
        <v>90</v>
      </c>
      <c r="K678" s="45">
        <v>81</v>
      </c>
      <c r="L678" s="35">
        <v>84.72</v>
      </c>
      <c r="M678" s="36">
        <v>81</v>
      </c>
      <c r="N678" s="35">
        <v>85.5</v>
      </c>
      <c r="O678" s="36">
        <v>62.22</v>
      </c>
      <c r="P678" s="35">
        <v>73.61</v>
      </c>
      <c r="Q678" s="35">
        <v>88</v>
      </c>
      <c r="R678" s="35">
        <v>86</v>
      </c>
      <c r="S678" s="35">
        <v>88.5</v>
      </c>
      <c r="T678" s="35">
        <v>86</v>
      </c>
      <c r="U678" s="37">
        <f t="shared" si="278"/>
        <v>906.55000000000007</v>
      </c>
      <c r="V678" s="37">
        <f t="shared" si="279"/>
        <v>82.413636363636371</v>
      </c>
      <c r="W678" s="12"/>
      <c r="X678" s="12"/>
    </row>
    <row r="679" spans="1:24" x14ac:dyDescent="0.25">
      <c r="A679" s="12"/>
      <c r="B679" s="25"/>
      <c r="C679" s="25"/>
      <c r="D679" s="4"/>
      <c r="E679" s="25"/>
      <c r="F679" s="25"/>
      <c r="G679" s="25"/>
      <c r="H679" s="25"/>
      <c r="I679" s="40" t="s">
        <v>34</v>
      </c>
      <c r="J679" s="37">
        <f>SUM(J677*60%)+(J678*40%)</f>
        <v>88.65</v>
      </c>
      <c r="K679" s="37">
        <f t="shared" ref="K679:T679" si="286">SUM(K677*60%)+(K678*40%)</f>
        <v>84.55</v>
      </c>
      <c r="L679" s="37">
        <f t="shared" si="286"/>
        <v>83.988</v>
      </c>
      <c r="M679" s="37">
        <f t="shared" si="286"/>
        <v>82.8</v>
      </c>
      <c r="N679" s="37">
        <f t="shared" si="286"/>
        <v>85.85</v>
      </c>
      <c r="O679" s="37">
        <f t="shared" si="286"/>
        <v>76.438000000000002</v>
      </c>
      <c r="P679" s="37">
        <f t="shared" si="286"/>
        <v>77.494</v>
      </c>
      <c r="Q679" s="37">
        <f t="shared" si="286"/>
        <v>84.15</v>
      </c>
      <c r="R679" s="37">
        <f t="shared" si="286"/>
        <v>84.85</v>
      </c>
      <c r="S679" s="37">
        <f t="shared" si="286"/>
        <v>84.25</v>
      </c>
      <c r="T679" s="37">
        <f t="shared" si="286"/>
        <v>83.449999999999989</v>
      </c>
      <c r="U679" s="37">
        <f t="shared" si="278"/>
        <v>916.47</v>
      </c>
      <c r="V679" s="37">
        <f t="shared" si="279"/>
        <v>83.315454545454543</v>
      </c>
      <c r="W679" s="12"/>
      <c r="X679" s="12"/>
    </row>
    <row r="680" spans="1:24" x14ac:dyDescent="0.25">
      <c r="A680" s="13">
        <v>218</v>
      </c>
      <c r="B680" s="23">
        <v>6503</v>
      </c>
      <c r="C680" s="43" t="s">
        <v>341</v>
      </c>
      <c r="D680" s="4" t="s">
        <v>333</v>
      </c>
      <c r="E680" s="4">
        <v>5</v>
      </c>
      <c r="F680" s="23"/>
      <c r="G680" s="23" t="s">
        <v>342</v>
      </c>
      <c r="H680" s="23"/>
      <c r="I680" s="40" t="s">
        <v>30</v>
      </c>
      <c r="J680" s="41">
        <v>86.5</v>
      </c>
      <c r="K680" s="41">
        <v>89.916666666666671</v>
      </c>
      <c r="L680" s="41">
        <v>88.583333333333329</v>
      </c>
      <c r="M680" s="41">
        <v>85.25</v>
      </c>
      <c r="N680" s="41">
        <v>86.833333333333329</v>
      </c>
      <c r="O680" s="41">
        <v>88.083333333333329</v>
      </c>
      <c r="P680" s="41">
        <v>84.166666666666671</v>
      </c>
      <c r="Q680" s="41">
        <v>88.416666666666671</v>
      </c>
      <c r="R680" s="41">
        <v>85.833333333333329</v>
      </c>
      <c r="S680" s="41">
        <v>84</v>
      </c>
      <c r="T680" s="41">
        <v>83.083333333333329</v>
      </c>
      <c r="U680" s="37">
        <f t="shared" si="278"/>
        <v>950.66666666666663</v>
      </c>
      <c r="V680" s="37">
        <f t="shared" si="279"/>
        <v>86.424242424242422</v>
      </c>
      <c r="W680" s="12" t="s">
        <v>31</v>
      </c>
      <c r="X680" s="12" t="s">
        <v>32</v>
      </c>
    </row>
    <row r="681" spans="1:24" x14ac:dyDescent="0.25">
      <c r="A681" s="18"/>
      <c r="B681" s="25"/>
      <c r="C681" s="25"/>
      <c r="D681" s="4"/>
      <c r="E681" s="4"/>
      <c r="F681" s="25"/>
      <c r="G681" s="25"/>
      <c r="H681" s="25"/>
      <c r="I681" s="40" t="s">
        <v>33</v>
      </c>
      <c r="J681" s="35">
        <v>90</v>
      </c>
      <c r="K681" s="45">
        <v>85</v>
      </c>
      <c r="L681" s="35">
        <v>84.11</v>
      </c>
      <c r="M681" s="36">
        <v>91</v>
      </c>
      <c r="N681" s="35">
        <v>83.4</v>
      </c>
      <c r="O681" s="36">
        <v>66.67</v>
      </c>
      <c r="P681" s="35">
        <v>76.67</v>
      </c>
      <c r="Q681" s="35">
        <v>92</v>
      </c>
      <c r="R681" s="35">
        <v>91</v>
      </c>
      <c r="S681" s="35">
        <v>92</v>
      </c>
      <c r="T681" s="35">
        <v>86</v>
      </c>
      <c r="U681" s="37">
        <f t="shared" si="278"/>
        <v>937.85</v>
      </c>
      <c r="V681" s="37">
        <f t="shared" si="279"/>
        <v>85.259090909090915</v>
      </c>
      <c r="W681" s="12"/>
      <c r="X681" s="12"/>
    </row>
    <row r="682" spans="1:24" x14ac:dyDescent="0.25">
      <c r="A682" s="18"/>
      <c r="B682" s="27"/>
      <c r="C682" s="27"/>
      <c r="D682" s="4"/>
      <c r="E682" s="4"/>
      <c r="F682" s="27"/>
      <c r="G682" s="27"/>
      <c r="H682" s="27"/>
      <c r="I682" s="40" t="s">
        <v>34</v>
      </c>
      <c r="J682" s="37">
        <f>SUM(J680*60%)+(J681*40%)</f>
        <v>87.9</v>
      </c>
      <c r="K682" s="37">
        <f t="shared" ref="K682:T682" si="287">SUM(K680*60%)+(K681*40%)</f>
        <v>87.95</v>
      </c>
      <c r="L682" s="37">
        <f t="shared" si="287"/>
        <v>86.793999999999997</v>
      </c>
      <c r="M682" s="37">
        <f t="shared" si="287"/>
        <v>87.55</v>
      </c>
      <c r="N682" s="37">
        <f t="shared" si="287"/>
        <v>85.460000000000008</v>
      </c>
      <c r="O682" s="37">
        <f t="shared" si="287"/>
        <v>79.518000000000001</v>
      </c>
      <c r="P682" s="37">
        <f t="shared" si="287"/>
        <v>81.168000000000006</v>
      </c>
      <c r="Q682" s="37">
        <f t="shared" si="287"/>
        <v>89.850000000000009</v>
      </c>
      <c r="R682" s="37">
        <f t="shared" si="287"/>
        <v>87.899999999999991</v>
      </c>
      <c r="S682" s="37">
        <f t="shared" si="287"/>
        <v>87.2</v>
      </c>
      <c r="T682" s="37">
        <f t="shared" si="287"/>
        <v>84.25</v>
      </c>
      <c r="U682" s="37">
        <f t="shared" si="278"/>
        <v>945.54000000000008</v>
      </c>
      <c r="V682" s="37">
        <f t="shared" si="279"/>
        <v>85.958181818181828</v>
      </c>
      <c r="W682" s="12"/>
      <c r="X682" s="12"/>
    </row>
    <row r="683" spans="1:24" x14ac:dyDescent="0.25">
      <c r="A683" s="12">
        <v>219</v>
      </c>
      <c r="B683" s="23">
        <v>6531</v>
      </c>
      <c r="C683" s="43" t="s">
        <v>343</v>
      </c>
      <c r="D683" s="4" t="s">
        <v>333</v>
      </c>
      <c r="E683" s="23">
        <v>6</v>
      </c>
      <c r="F683" s="23"/>
      <c r="G683" s="23" t="s">
        <v>344</v>
      </c>
      <c r="H683" s="23"/>
      <c r="I683" s="40" t="s">
        <v>30</v>
      </c>
      <c r="J683" s="41">
        <v>89.5</v>
      </c>
      <c r="K683" s="41">
        <v>90.833333333333329</v>
      </c>
      <c r="L683" s="41">
        <v>84.166666666666671</v>
      </c>
      <c r="M683" s="41">
        <v>83</v>
      </c>
      <c r="N683" s="41">
        <v>89.083333333333329</v>
      </c>
      <c r="O683" s="41">
        <v>85.166666666666671</v>
      </c>
      <c r="P683" s="41">
        <v>83.166666666666671</v>
      </c>
      <c r="Q683" s="41">
        <v>83.666666666666671</v>
      </c>
      <c r="R683" s="41">
        <v>83.583333333333329</v>
      </c>
      <c r="S683" s="41">
        <v>81.916666666666671</v>
      </c>
      <c r="T683" s="41">
        <v>82.916666666666671</v>
      </c>
      <c r="U683" s="37">
        <f t="shared" si="278"/>
        <v>936.99999999999989</v>
      </c>
      <c r="V683" s="37">
        <f t="shared" si="279"/>
        <v>85.181818181818173</v>
      </c>
      <c r="W683" s="12" t="s">
        <v>31</v>
      </c>
      <c r="X683" s="12" t="s">
        <v>32</v>
      </c>
    </row>
    <row r="684" spans="1:24" x14ac:dyDescent="0.25">
      <c r="A684" s="12"/>
      <c r="B684" s="25"/>
      <c r="C684" s="25"/>
      <c r="D684" s="4"/>
      <c r="E684" s="25"/>
      <c r="F684" s="25"/>
      <c r="G684" s="25"/>
      <c r="H684" s="25"/>
      <c r="I684" s="40" t="s">
        <v>33</v>
      </c>
      <c r="J684" s="35">
        <v>89</v>
      </c>
      <c r="K684" s="45">
        <v>85</v>
      </c>
      <c r="L684" s="35">
        <v>86.835000000000008</v>
      </c>
      <c r="M684" s="36">
        <v>80</v>
      </c>
      <c r="N684" s="35">
        <v>85.8</v>
      </c>
      <c r="O684" s="36">
        <v>66.67</v>
      </c>
      <c r="P684" s="35">
        <v>74.72</v>
      </c>
      <c r="Q684" s="35">
        <v>94</v>
      </c>
      <c r="R684" s="35">
        <v>88</v>
      </c>
      <c r="S684" s="35">
        <v>92</v>
      </c>
      <c r="T684" s="35">
        <v>85.5</v>
      </c>
      <c r="U684" s="37">
        <f t="shared" si="278"/>
        <v>927.52500000000009</v>
      </c>
      <c r="V684" s="37">
        <f t="shared" si="279"/>
        <v>84.320454545454552</v>
      </c>
      <c r="W684" s="12"/>
      <c r="X684" s="12"/>
    </row>
    <row r="685" spans="1:24" x14ac:dyDescent="0.25">
      <c r="A685" s="12"/>
      <c r="B685" s="27"/>
      <c r="C685" s="27"/>
      <c r="D685" s="4"/>
      <c r="E685" s="25"/>
      <c r="F685" s="27"/>
      <c r="G685" s="27"/>
      <c r="H685" s="27"/>
      <c r="I685" s="40" t="s">
        <v>34</v>
      </c>
      <c r="J685" s="37">
        <f>SUM(J683*60%)+(J684*40%)</f>
        <v>89.3</v>
      </c>
      <c r="K685" s="37">
        <f t="shared" ref="K685:T685" si="288">SUM(K683*60%)+(K684*40%)</f>
        <v>88.5</v>
      </c>
      <c r="L685" s="37">
        <f t="shared" si="288"/>
        <v>85.234000000000009</v>
      </c>
      <c r="M685" s="37">
        <f t="shared" si="288"/>
        <v>81.8</v>
      </c>
      <c r="N685" s="37">
        <f t="shared" si="288"/>
        <v>87.77</v>
      </c>
      <c r="O685" s="37">
        <f t="shared" si="288"/>
        <v>77.768000000000001</v>
      </c>
      <c r="P685" s="37">
        <f t="shared" si="288"/>
        <v>79.787999999999997</v>
      </c>
      <c r="Q685" s="37">
        <f t="shared" si="288"/>
        <v>87.800000000000011</v>
      </c>
      <c r="R685" s="37">
        <f t="shared" si="288"/>
        <v>85.35</v>
      </c>
      <c r="S685" s="37">
        <f t="shared" si="288"/>
        <v>85.95</v>
      </c>
      <c r="T685" s="37">
        <f t="shared" si="288"/>
        <v>83.95</v>
      </c>
      <c r="U685" s="37">
        <f t="shared" si="278"/>
        <v>933.21000000000015</v>
      </c>
      <c r="V685" s="37">
        <f t="shared" si="279"/>
        <v>84.837272727272747</v>
      </c>
      <c r="W685" s="12"/>
      <c r="X685" s="12"/>
    </row>
    <row r="686" spans="1:24" x14ac:dyDescent="0.25">
      <c r="A686" s="13">
        <v>220</v>
      </c>
      <c r="B686" s="23">
        <v>6596</v>
      </c>
      <c r="C686" s="43" t="s">
        <v>345</v>
      </c>
      <c r="D686" s="4" t="s">
        <v>333</v>
      </c>
      <c r="E686" s="4">
        <v>7</v>
      </c>
      <c r="F686" s="23"/>
      <c r="G686" s="23" t="s">
        <v>346</v>
      </c>
      <c r="H686" s="23"/>
      <c r="I686" s="40" t="s">
        <v>30</v>
      </c>
      <c r="J686" s="41">
        <v>87.5</v>
      </c>
      <c r="K686" s="41">
        <v>88.666666666666671</v>
      </c>
      <c r="L686" s="41">
        <v>82.666666666666671</v>
      </c>
      <c r="M686" s="41">
        <v>85.416666666666671</v>
      </c>
      <c r="N686" s="41">
        <v>84.833333333333329</v>
      </c>
      <c r="O686" s="41">
        <v>84.083333333333329</v>
      </c>
      <c r="P686" s="41">
        <v>80.166666666666671</v>
      </c>
      <c r="Q686" s="41">
        <v>82.75</v>
      </c>
      <c r="R686" s="41">
        <v>83.333333333333329</v>
      </c>
      <c r="S686" s="41">
        <v>81.083333333333329</v>
      </c>
      <c r="T686" s="41">
        <v>81.416666666666671</v>
      </c>
      <c r="U686" s="37">
        <f t="shared" si="278"/>
        <v>921.91666666666674</v>
      </c>
      <c r="V686" s="37">
        <f t="shared" si="279"/>
        <v>83.810606060606062</v>
      </c>
      <c r="W686" s="12" t="s">
        <v>31</v>
      </c>
      <c r="X686" s="12" t="s">
        <v>32</v>
      </c>
    </row>
    <row r="687" spans="1:24" x14ac:dyDescent="0.25">
      <c r="A687" s="18"/>
      <c r="B687" s="25"/>
      <c r="C687" s="25"/>
      <c r="D687" s="4"/>
      <c r="E687" s="4"/>
      <c r="F687" s="25"/>
      <c r="G687" s="25"/>
      <c r="H687" s="25"/>
      <c r="I687" s="40" t="s">
        <v>33</v>
      </c>
      <c r="J687" s="35">
        <v>88</v>
      </c>
      <c r="K687" s="45">
        <v>87</v>
      </c>
      <c r="L687" s="35">
        <v>85.835000000000008</v>
      </c>
      <c r="M687" s="36">
        <v>81</v>
      </c>
      <c r="N687" s="35">
        <v>87.2</v>
      </c>
      <c r="O687" s="36">
        <v>66</v>
      </c>
      <c r="P687" s="35">
        <v>76.17</v>
      </c>
      <c r="Q687" s="35">
        <v>85.5</v>
      </c>
      <c r="R687" s="35">
        <v>89.5</v>
      </c>
      <c r="S687" s="35">
        <v>90</v>
      </c>
      <c r="T687" s="35">
        <v>83.5</v>
      </c>
      <c r="U687" s="37">
        <f t="shared" si="278"/>
        <v>919.70500000000004</v>
      </c>
      <c r="V687" s="37">
        <f t="shared" si="279"/>
        <v>83.609545454545454</v>
      </c>
      <c r="W687" s="12"/>
      <c r="X687" s="12"/>
    </row>
    <row r="688" spans="1:24" x14ac:dyDescent="0.25">
      <c r="A688" s="21"/>
      <c r="B688" s="27"/>
      <c r="C688" s="27"/>
      <c r="D688" s="4"/>
      <c r="E688" s="4"/>
      <c r="F688" s="27"/>
      <c r="G688" s="27"/>
      <c r="H688" s="27"/>
      <c r="I688" s="40" t="s">
        <v>34</v>
      </c>
      <c r="J688" s="37">
        <f>SUM(J686*60%)+(J687*40%)</f>
        <v>87.7</v>
      </c>
      <c r="K688" s="37">
        <f t="shared" ref="K688:T688" si="289">SUM(K686*60%)+(K687*40%)</f>
        <v>88</v>
      </c>
      <c r="L688" s="37">
        <f t="shared" si="289"/>
        <v>83.933999999999997</v>
      </c>
      <c r="M688" s="37">
        <f t="shared" si="289"/>
        <v>83.65</v>
      </c>
      <c r="N688" s="37">
        <f t="shared" si="289"/>
        <v>85.78</v>
      </c>
      <c r="O688" s="37">
        <f t="shared" si="289"/>
        <v>76.849999999999994</v>
      </c>
      <c r="P688" s="37">
        <f t="shared" si="289"/>
        <v>78.568000000000012</v>
      </c>
      <c r="Q688" s="37">
        <f t="shared" si="289"/>
        <v>83.85</v>
      </c>
      <c r="R688" s="37">
        <f t="shared" si="289"/>
        <v>85.8</v>
      </c>
      <c r="S688" s="37">
        <f t="shared" si="289"/>
        <v>84.65</v>
      </c>
      <c r="T688" s="37">
        <f t="shared" si="289"/>
        <v>82.25</v>
      </c>
      <c r="U688" s="37">
        <f t="shared" si="278"/>
        <v>921.03199999999993</v>
      </c>
      <c r="V688" s="37">
        <f t="shared" si="279"/>
        <v>83.730181818181805</v>
      </c>
      <c r="W688" s="12"/>
      <c r="X688" s="12"/>
    </row>
    <row r="689" spans="1:24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</row>
    <row r="690" spans="1:24" x14ac:dyDescent="0.25">
      <c r="A690" s="12">
        <v>221</v>
      </c>
      <c r="B690" s="4">
        <v>6695</v>
      </c>
      <c r="C690" s="44" t="s">
        <v>347</v>
      </c>
      <c r="D690" s="4" t="s">
        <v>333</v>
      </c>
      <c r="E690" s="4">
        <v>8</v>
      </c>
      <c r="F690" s="4"/>
      <c r="G690" s="4" t="s">
        <v>348</v>
      </c>
      <c r="H690" s="4"/>
      <c r="I690" s="40" t="s">
        <v>30</v>
      </c>
      <c r="J690" s="41">
        <v>86.166666666666671</v>
      </c>
      <c r="K690" s="41">
        <v>88.25</v>
      </c>
      <c r="L690" s="41">
        <v>80.75</v>
      </c>
      <c r="M690" s="41">
        <v>82.25</v>
      </c>
      <c r="N690" s="41">
        <v>85.25</v>
      </c>
      <c r="O690" s="41">
        <v>84.916666666666671</v>
      </c>
      <c r="P690" s="41">
        <v>77.666666666666671</v>
      </c>
      <c r="Q690" s="41">
        <v>80.833333333333329</v>
      </c>
      <c r="R690" s="41">
        <v>84.75</v>
      </c>
      <c r="S690" s="41">
        <v>78.666666666666671</v>
      </c>
      <c r="T690" s="41">
        <v>82.166666666666671</v>
      </c>
      <c r="U690" s="37">
        <f t="shared" ref="U690:U719" si="290">SUM(J690:T690)</f>
        <v>911.66666666666663</v>
      </c>
      <c r="V690" s="37">
        <f t="shared" ref="V690:V719" si="291">U690/11</f>
        <v>82.878787878787875</v>
      </c>
      <c r="W690" s="12" t="s">
        <v>31</v>
      </c>
      <c r="X690" s="12" t="s">
        <v>32</v>
      </c>
    </row>
    <row r="691" spans="1:24" x14ac:dyDescent="0.25">
      <c r="A691" s="12"/>
      <c r="B691" s="4"/>
      <c r="C691" s="4"/>
      <c r="D691" s="4"/>
      <c r="E691" s="4"/>
      <c r="F691" s="4"/>
      <c r="G691" s="4"/>
      <c r="H691" s="4"/>
      <c r="I691" s="40" t="s">
        <v>33</v>
      </c>
      <c r="J691" s="35">
        <v>90</v>
      </c>
      <c r="K691" s="45">
        <v>83</v>
      </c>
      <c r="L691" s="35">
        <v>85.835000000000008</v>
      </c>
      <c r="M691" s="36">
        <v>81</v>
      </c>
      <c r="N691" s="35">
        <v>84.4</v>
      </c>
      <c r="O691" s="36">
        <v>62.22</v>
      </c>
      <c r="P691" s="35">
        <v>73.61</v>
      </c>
      <c r="Q691" s="35">
        <v>93</v>
      </c>
      <c r="R691" s="35">
        <v>88</v>
      </c>
      <c r="S691" s="35">
        <v>91</v>
      </c>
      <c r="T691" s="35">
        <v>85</v>
      </c>
      <c r="U691" s="37">
        <f t="shared" si="290"/>
        <v>917.06500000000005</v>
      </c>
      <c r="V691" s="37">
        <f t="shared" si="291"/>
        <v>83.36954545454546</v>
      </c>
      <c r="W691" s="12"/>
      <c r="X691" s="12"/>
    </row>
    <row r="692" spans="1:24" x14ac:dyDescent="0.25">
      <c r="A692" s="12"/>
      <c r="B692" s="4"/>
      <c r="C692" s="4"/>
      <c r="D692" s="4"/>
      <c r="E692" s="4"/>
      <c r="F692" s="4"/>
      <c r="G692" s="4"/>
      <c r="H692" s="4"/>
      <c r="I692" s="40" t="s">
        <v>34</v>
      </c>
      <c r="J692" s="37">
        <f>SUM(J690*60%)+(J691*40%)</f>
        <v>87.7</v>
      </c>
      <c r="K692" s="37">
        <f t="shared" ref="K692:T692" si="292">SUM(K690*60%)+(K691*40%)</f>
        <v>86.15</v>
      </c>
      <c r="L692" s="37">
        <f t="shared" si="292"/>
        <v>82.783999999999992</v>
      </c>
      <c r="M692" s="37">
        <f t="shared" si="292"/>
        <v>81.75</v>
      </c>
      <c r="N692" s="37">
        <f t="shared" si="292"/>
        <v>84.91</v>
      </c>
      <c r="O692" s="37">
        <f t="shared" si="292"/>
        <v>75.838000000000008</v>
      </c>
      <c r="P692" s="37">
        <f t="shared" si="292"/>
        <v>76.044000000000011</v>
      </c>
      <c r="Q692" s="37">
        <f t="shared" si="292"/>
        <v>85.699999999999989</v>
      </c>
      <c r="R692" s="37">
        <f t="shared" si="292"/>
        <v>86.050000000000011</v>
      </c>
      <c r="S692" s="37">
        <f t="shared" si="292"/>
        <v>83.6</v>
      </c>
      <c r="T692" s="37">
        <f t="shared" si="292"/>
        <v>83.300000000000011</v>
      </c>
      <c r="U692" s="37">
        <f t="shared" si="290"/>
        <v>913.82600000000002</v>
      </c>
      <c r="V692" s="37">
        <f t="shared" si="291"/>
        <v>83.075090909090918</v>
      </c>
      <c r="W692" s="12"/>
      <c r="X692" s="12"/>
    </row>
    <row r="693" spans="1:24" x14ac:dyDescent="0.25">
      <c r="A693" s="13">
        <v>222</v>
      </c>
      <c r="B693" s="23">
        <v>6475</v>
      </c>
      <c r="C693" s="43" t="s">
        <v>349</v>
      </c>
      <c r="D693" s="4" t="s">
        <v>333</v>
      </c>
      <c r="E693" s="23">
        <v>9</v>
      </c>
      <c r="F693" s="23"/>
      <c r="G693" s="23" t="s">
        <v>350</v>
      </c>
      <c r="H693" s="23"/>
      <c r="I693" s="40" t="s">
        <v>30</v>
      </c>
      <c r="J693" s="41">
        <v>85</v>
      </c>
      <c r="K693" s="41">
        <v>84.666666666666671</v>
      </c>
      <c r="L693" s="41">
        <v>77.25</v>
      </c>
      <c r="M693" s="41">
        <v>79.25</v>
      </c>
      <c r="N693" s="41">
        <v>85</v>
      </c>
      <c r="O693" s="41">
        <v>79.333333333333329</v>
      </c>
      <c r="P693" s="41">
        <v>77.5</v>
      </c>
      <c r="Q693" s="41">
        <v>78.166666666666671</v>
      </c>
      <c r="R693" s="41">
        <v>83</v>
      </c>
      <c r="S693" s="41">
        <v>80.166666666666671</v>
      </c>
      <c r="T693" s="41">
        <v>76.5</v>
      </c>
      <c r="U693" s="37">
        <f t="shared" si="290"/>
        <v>885.83333333333326</v>
      </c>
      <c r="V693" s="37">
        <f t="shared" si="291"/>
        <v>80.530303030303017</v>
      </c>
      <c r="W693" s="12" t="s">
        <v>31</v>
      </c>
      <c r="X693" s="12" t="s">
        <v>32</v>
      </c>
    </row>
    <row r="694" spans="1:24" x14ac:dyDescent="0.25">
      <c r="A694" s="18"/>
      <c r="B694" s="25"/>
      <c r="C694" s="25"/>
      <c r="D694" s="4"/>
      <c r="E694" s="25"/>
      <c r="F694" s="25"/>
      <c r="G694" s="25"/>
      <c r="H694" s="25"/>
      <c r="I694" s="40" t="s">
        <v>33</v>
      </c>
      <c r="J694" s="35">
        <v>88</v>
      </c>
      <c r="K694" s="45">
        <v>82</v>
      </c>
      <c r="L694" s="35">
        <v>71.5</v>
      </c>
      <c r="M694" s="36">
        <v>84</v>
      </c>
      <c r="N694" s="35">
        <v>83.5</v>
      </c>
      <c r="O694" s="36">
        <v>62.22</v>
      </c>
      <c r="P694" s="35">
        <v>73.11</v>
      </c>
      <c r="Q694" s="35">
        <v>94</v>
      </c>
      <c r="R694" s="35">
        <v>86</v>
      </c>
      <c r="S694" s="35">
        <v>87.5</v>
      </c>
      <c r="T694" s="35">
        <v>83.5</v>
      </c>
      <c r="U694" s="37">
        <f t="shared" si="290"/>
        <v>895.33</v>
      </c>
      <c r="V694" s="37">
        <f t="shared" si="291"/>
        <v>81.393636363636361</v>
      </c>
      <c r="W694" s="12"/>
      <c r="X694" s="12"/>
    </row>
    <row r="695" spans="1:24" x14ac:dyDescent="0.25">
      <c r="A695" s="18"/>
      <c r="B695" s="25"/>
      <c r="C695" s="25"/>
      <c r="D695" s="4"/>
      <c r="E695" s="25"/>
      <c r="F695" s="25"/>
      <c r="G695" s="25"/>
      <c r="H695" s="25"/>
      <c r="I695" s="40" t="s">
        <v>34</v>
      </c>
      <c r="J695" s="37">
        <f>SUM(J693*60%)+(J694*40%)</f>
        <v>86.2</v>
      </c>
      <c r="K695" s="37">
        <f t="shared" ref="K695:T695" si="293">SUM(K693*60%)+(K694*40%)</f>
        <v>83.600000000000009</v>
      </c>
      <c r="L695" s="37">
        <f t="shared" si="293"/>
        <v>74.95</v>
      </c>
      <c r="M695" s="37">
        <f t="shared" si="293"/>
        <v>81.150000000000006</v>
      </c>
      <c r="N695" s="37">
        <f t="shared" si="293"/>
        <v>84.4</v>
      </c>
      <c r="O695" s="37">
        <f t="shared" si="293"/>
        <v>72.488</v>
      </c>
      <c r="P695" s="37">
        <f t="shared" si="293"/>
        <v>75.744</v>
      </c>
      <c r="Q695" s="37">
        <f t="shared" si="293"/>
        <v>84.5</v>
      </c>
      <c r="R695" s="37">
        <f t="shared" si="293"/>
        <v>84.199999999999989</v>
      </c>
      <c r="S695" s="37">
        <f t="shared" si="293"/>
        <v>83.1</v>
      </c>
      <c r="T695" s="37">
        <f t="shared" si="293"/>
        <v>79.3</v>
      </c>
      <c r="U695" s="37">
        <f t="shared" si="290"/>
        <v>889.63199999999995</v>
      </c>
      <c r="V695" s="37">
        <f t="shared" si="291"/>
        <v>80.87563636363636</v>
      </c>
      <c r="W695" s="12"/>
      <c r="X695" s="12"/>
    </row>
    <row r="696" spans="1:24" x14ac:dyDescent="0.25">
      <c r="A696" s="12">
        <v>223</v>
      </c>
      <c r="B696" s="23">
        <v>6697</v>
      </c>
      <c r="C696" s="43" t="s">
        <v>351</v>
      </c>
      <c r="D696" s="4" t="s">
        <v>333</v>
      </c>
      <c r="E696" s="4">
        <v>10</v>
      </c>
      <c r="F696" s="23"/>
      <c r="G696" s="23" t="s">
        <v>352</v>
      </c>
      <c r="H696" s="23"/>
      <c r="I696" s="40" t="s">
        <v>30</v>
      </c>
      <c r="J696" s="41">
        <v>86.583333333333329</v>
      </c>
      <c r="K696" s="41">
        <v>86.666666666666671</v>
      </c>
      <c r="L696" s="41">
        <v>82</v>
      </c>
      <c r="M696" s="41">
        <v>81.75</v>
      </c>
      <c r="N696" s="41">
        <v>81.583333333333329</v>
      </c>
      <c r="O696" s="41">
        <v>85.75</v>
      </c>
      <c r="P696" s="41">
        <v>81.833333333333329</v>
      </c>
      <c r="Q696" s="41">
        <v>83.416666666666671</v>
      </c>
      <c r="R696" s="41">
        <v>83.25</v>
      </c>
      <c r="S696" s="41">
        <v>79</v>
      </c>
      <c r="T696" s="41">
        <v>79.416666666666671</v>
      </c>
      <c r="U696" s="37">
        <f t="shared" si="290"/>
        <v>911.24999999999989</v>
      </c>
      <c r="V696" s="37">
        <f t="shared" si="291"/>
        <v>82.840909090909079</v>
      </c>
      <c r="W696" s="12" t="s">
        <v>31</v>
      </c>
      <c r="X696" s="12" t="s">
        <v>32</v>
      </c>
    </row>
    <row r="697" spans="1:24" x14ac:dyDescent="0.25">
      <c r="A697" s="12"/>
      <c r="B697" s="25"/>
      <c r="C697" s="25"/>
      <c r="D697" s="4"/>
      <c r="E697" s="4"/>
      <c r="F697" s="25"/>
      <c r="G697" s="25"/>
      <c r="H697" s="25"/>
      <c r="I697" s="40" t="s">
        <v>33</v>
      </c>
      <c r="J697" s="35">
        <v>91</v>
      </c>
      <c r="K697" s="45">
        <v>86</v>
      </c>
      <c r="L697" s="35">
        <v>83.11</v>
      </c>
      <c r="M697" s="36">
        <v>87</v>
      </c>
      <c r="N697" s="35">
        <v>84.7</v>
      </c>
      <c r="O697" s="36">
        <v>62.22</v>
      </c>
      <c r="P697" s="35">
        <v>79.33</v>
      </c>
      <c r="Q697" s="35">
        <v>94</v>
      </c>
      <c r="R697" s="35">
        <v>91.5</v>
      </c>
      <c r="S697" s="35">
        <v>93</v>
      </c>
      <c r="T697" s="35">
        <v>87</v>
      </c>
      <c r="U697" s="37">
        <f t="shared" si="290"/>
        <v>938.86</v>
      </c>
      <c r="V697" s="37">
        <f t="shared" si="291"/>
        <v>85.350909090909099</v>
      </c>
      <c r="W697" s="12"/>
      <c r="X697" s="12"/>
    </row>
    <row r="698" spans="1:24" x14ac:dyDescent="0.25">
      <c r="A698" s="12"/>
      <c r="B698" s="25"/>
      <c r="C698" s="25"/>
      <c r="D698" s="4"/>
      <c r="E698" s="4"/>
      <c r="F698" s="25"/>
      <c r="G698" s="25"/>
      <c r="H698" s="25"/>
      <c r="I698" s="40" t="s">
        <v>34</v>
      </c>
      <c r="J698" s="37">
        <f>SUM(J696*60%)+(J697*40%)</f>
        <v>88.35</v>
      </c>
      <c r="K698" s="37">
        <f t="shared" ref="K698:T698" si="294">SUM(K696*60%)+(K697*40%)</f>
        <v>86.4</v>
      </c>
      <c r="L698" s="37">
        <f t="shared" si="294"/>
        <v>82.443999999999988</v>
      </c>
      <c r="M698" s="37">
        <f t="shared" si="294"/>
        <v>83.85</v>
      </c>
      <c r="N698" s="37">
        <f t="shared" si="294"/>
        <v>82.83</v>
      </c>
      <c r="O698" s="37">
        <f t="shared" si="294"/>
        <v>76.337999999999994</v>
      </c>
      <c r="P698" s="37">
        <f t="shared" si="294"/>
        <v>80.831999999999994</v>
      </c>
      <c r="Q698" s="37">
        <f t="shared" si="294"/>
        <v>87.65</v>
      </c>
      <c r="R698" s="37">
        <f t="shared" si="294"/>
        <v>86.55</v>
      </c>
      <c r="S698" s="37">
        <f t="shared" si="294"/>
        <v>84.6</v>
      </c>
      <c r="T698" s="37">
        <f t="shared" si="294"/>
        <v>82.45</v>
      </c>
      <c r="U698" s="37">
        <f t="shared" si="290"/>
        <v>922.29399999999998</v>
      </c>
      <c r="V698" s="37">
        <f t="shared" si="291"/>
        <v>83.844909090909084</v>
      </c>
      <c r="W698" s="12"/>
      <c r="X698" s="12"/>
    </row>
    <row r="699" spans="1:24" x14ac:dyDescent="0.25">
      <c r="A699" s="13">
        <v>224</v>
      </c>
      <c r="B699" s="4">
        <v>6667</v>
      </c>
      <c r="C699" s="44" t="s">
        <v>353</v>
      </c>
      <c r="D699" s="4" t="s">
        <v>333</v>
      </c>
      <c r="E699" s="23">
        <v>11</v>
      </c>
      <c r="F699" s="4"/>
      <c r="G699" s="4" t="s">
        <v>354</v>
      </c>
      <c r="H699" s="4"/>
      <c r="I699" s="40" t="s">
        <v>30</v>
      </c>
      <c r="J699" s="41">
        <v>89.833333333333329</v>
      </c>
      <c r="K699" s="41">
        <v>87.083333333333329</v>
      </c>
      <c r="L699" s="41">
        <v>86.166666666666671</v>
      </c>
      <c r="M699" s="41">
        <v>84.333333333333329</v>
      </c>
      <c r="N699" s="41">
        <v>84.916666666666671</v>
      </c>
      <c r="O699" s="41">
        <v>85.083333333333329</v>
      </c>
      <c r="P699" s="41">
        <v>83.5</v>
      </c>
      <c r="Q699" s="41">
        <v>82.916666666666671</v>
      </c>
      <c r="R699" s="41">
        <v>85.166666666666671</v>
      </c>
      <c r="S699" s="41">
        <v>81.25</v>
      </c>
      <c r="T699" s="41">
        <v>80.666666666666671</v>
      </c>
      <c r="U699" s="37">
        <f t="shared" si="290"/>
        <v>930.91666666666652</v>
      </c>
      <c r="V699" s="37">
        <f t="shared" si="291"/>
        <v>84.628787878787861</v>
      </c>
      <c r="W699" s="12" t="s">
        <v>31</v>
      </c>
      <c r="X699" s="12" t="s">
        <v>32</v>
      </c>
    </row>
    <row r="700" spans="1:24" x14ac:dyDescent="0.25">
      <c r="A700" s="18"/>
      <c r="B700" s="4"/>
      <c r="C700" s="4"/>
      <c r="D700" s="4"/>
      <c r="E700" s="25"/>
      <c r="F700" s="4"/>
      <c r="G700" s="4"/>
      <c r="H700" s="4"/>
      <c r="I700" s="40" t="s">
        <v>33</v>
      </c>
      <c r="J700" s="35">
        <v>91</v>
      </c>
      <c r="K700" s="45">
        <v>86</v>
      </c>
      <c r="L700" s="35">
        <v>89.444999999999993</v>
      </c>
      <c r="M700" s="36">
        <v>84</v>
      </c>
      <c r="N700" s="35">
        <v>85.9</v>
      </c>
      <c r="O700" s="36">
        <v>64.44</v>
      </c>
      <c r="P700" s="35">
        <v>74.11</v>
      </c>
      <c r="Q700" s="35">
        <v>94</v>
      </c>
      <c r="R700" s="35">
        <v>93</v>
      </c>
      <c r="S700" s="35">
        <v>93</v>
      </c>
      <c r="T700" s="35">
        <v>86</v>
      </c>
      <c r="U700" s="37">
        <f t="shared" si="290"/>
        <v>940.89499999999998</v>
      </c>
      <c r="V700" s="37">
        <f t="shared" si="291"/>
        <v>85.535909090909087</v>
      </c>
      <c r="W700" s="12"/>
      <c r="X700" s="12"/>
    </row>
    <row r="701" spans="1:24" x14ac:dyDescent="0.25">
      <c r="A701" s="18"/>
      <c r="B701" s="4"/>
      <c r="C701" s="4"/>
      <c r="D701" s="4"/>
      <c r="E701" s="25"/>
      <c r="F701" s="4"/>
      <c r="G701" s="4"/>
      <c r="H701" s="4"/>
      <c r="I701" s="40" t="s">
        <v>34</v>
      </c>
      <c r="J701" s="37">
        <f>SUM(J699*60%)+(J700*40%)</f>
        <v>90.3</v>
      </c>
      <c r="K701" s="37">
        <f t="shared" ref="K701:T701" si="295">SUM(K699*60%)+(K700*40%)</f>
        <v>86.649999999999991</v>
      </c>
      <c r="L701" s="37">
        <f t="shared" si="295"/>
        <v>87.478000000000009</v>
      </c>
      <c r="M701" s="37">
        <f t="shared" si="295"/>
        <v>84.199999999999989</v>
      </c>
      <c r="N701" s="37">
        <f t="shared" si="295"/>
        <v>85.31</v>
      </c>
      <c r="O701" s="37">
        <f t="shared" si="295"/>
        <v>76.825999999999993</v>
      </c>
      <c r="P701" s="37">
        <f t="shared" si="295"/>
        <v>79.744</v>
      </c>
      <c r="Q701" s="37">
        <f t="shared" si="295"/>
        <v>87.35</v>
      </c>
      <c r="R701" s="37">
        <f t="shared" si="295"/>
        <v>88.300000000000011</v>
      </c>
      <c r="S701" s="37">
        <f t="shared" si="295"/>
        <v>85.95</v>
      </c>
      <c r="T701" s="37">
        <f t="shared" si="295"/>
        <v>82.8</v>
      </c>
      <c r="U701" s="37">
        <f t="shared" si="290"/>
        <v>934.90800000000013</v>
      </c>
      <c r="V701" s="37">
        <f t="shared" si="291"/>
        <v>84.991636363636374</v>
      </c>
      <c r="W701" s="12"/>
      <c r="X701" s="12"/>
    </row>
    <row r="702" spans="1:24" x14ac:dyDescent="0.25">
      <c r="A702" s="12">
        <v>225</v>
      </c>
      <c r="B702" s="23">
        <v>6699</v>
      </c>
      <c r="C702" s="43" t="s">
        <v>355</v>
      </c>
      <c r="D702" s="4" t="s">
        <v>333</v>
      </c>
      <c r="E702" s="4">
        <v>12</v>
      </c>
      <c r="F702" s="23"/>
      <c r="G702" s="23" t="s">
        <v>356</v>
      </c>
      <c r="H702" s="23"/>
      <c r="I702" s="40" t="s">
        <v>30</v>
      </c>
      <c r="J702" s="41">
        <v>85.75</v>
      </c>
      <c r="K702" s="41">
        <v>85</v>
      </c>
      <c r="L702" s="41">
        <v>82.833333333333329</v>
      </c>
      <c r="M702" s="41">
        <v>81.666666666666671</v>
      </c>
      <c r="N702" s="41">
        <v>83.75</v>
      </c>
      <c r="O702" s="41">
        <v>85.583333333333329</v>
      </c>
      <c r="P702" s="41">
        <v>77.5</v>
      </c>
      <c r="Q702" s="41">
        <v>79.666666666666671</v>
      </c>
      <c r="R702" s="41">
        <v>83.5</v>
      </c>
      <c r="S702" s="41">
        <v>77.25</v>
      </c>
      <c r="T702" s="41">
        <v>78.416666666666671</v>
      </c>
      <c r="U702" s="37">
        <f t="shared" si="290"/>
        <v>900.91666666666652</v>
      </c>
      <c r="V702" s="37">
        <f t="shared" si="291"/>
        <v>81.901515151515142</v>
      </c>
      <c r="W702" s="12" t="s">
        <v>31</v>
      </c>
      <c r="X702" s="12" t="s">
        <v>32</v>
      </c>
    </row>
    <row r="703" spans="1:24" x14ac:dyDescent="0.25">
      <c r="A703" s="12"/>
      <c r="B703" s="25"/>
      <c r="C703" s="25"/>
      <c r="D703" s="4"/>
      <c r="E703" s="4"/>
      <c r="F703" s="25"/>
      <c r="G703" s="25"/>
      <c r="H703" s="25"/>
      <c r="I703" s="40" t="s">
        <v>33</v>
      </c>
      <c r="J703" s="35">
        <v>88.5</v>
      </c>
      <c r="K703" s="45">
        <v>85</v>
      </c>
      <c r="L703" s="35">
        <v>85.22</v>
      </c>
      <c r="M703" s="36">
        <v>85</v>
      </c>
      <c r="N703" s="35">
        <v>86.1</v>
      </c>
      <c r="O703" s="36">
        <v>64.44</v>
      </c>
      <c r="P703" s="35">
        <v>74.884999999999991</v>
      </c>
      <c r="Q703" s="35">
        <v>93</v>
      </c>
      <c r="R703" s="35">
        <v>92.5</v>
      </c>
      <c r="S703" s="35">
        <v>92</v>
      </c>
      <c r="T703" s="35">
        <v>85</v>
      </c>
      <c r="U703" s="37">
        <f t="shared" si="290"/>
        <v>931.64499999999998</v>
      </c>
      <c r="V703" s="37">
        <f t="shared" si="291"/>
        <v>84.694999999999993</v>
      </c>
      <c r="W703" s="12"/>
      <c r="X703" s="12"/>
    </row>
    <row r="704" spans="1:24" x14ac:dyDescent="0.25">
      <c r="A704" s="12"/>
      <c r="B704" s="25"/>
      <c r="C704" s="25"/>
      <c r="D704" s="4"/>
      <c r="E704" s="4"/>
      <c r="F704" s="25"/>
      <c r="G704" s="25"/>
      <c r="H704" s="25"/>
      <c r="I704" s="40" t="s">
        <v>34</v>
      </c>
      <c r="J704" s="37">
        <f>SUM(J702*60%)+(J703*40%)</f>
        <v>86.85</v>
      </c>
      <c r="K704" s="37">
        <f t="shared" ref="K704:T704" si="296">SUM(K702*60%)+(K703*40%)</f>
        <v>85</v>
      </c>
      <c r="L704" s="37">
        <f t="shared" si="296"/>
        <v>83.787999999999997</v>
      </c>
      <c r="M704" s="37">
        <f t="shared" si="296"/>
        <v>83</v>
      </c>
      <c r="N704" s="37">
        <f t="shared" si="296"/>
        <v>84.69</v>
      </c>
      <c r="O704" s="37">
        <f t="shared" si="296"/>
        <v>77.125999999999991</v>
      </c>
      <c r="P704" s="37">
        <f t="shared" si="296"/>
        <v>76.453999999999994</v>
      </c>
      <c r="Q704" s="37">
        <f t="shared" si="296"/>
        <v>85</v>
      </c>
      <c r="R704" s="37">
        <f t="shared" si="296"/>
        <v>87.1</v>
      </c>
      <c r="S704" s="37">
        <f t="shared" si="296"/>
        <v>83.15</v>
      </c>
      <c r="T704" s="37">
        <f t="shared" si="296"/>
        <v>81.050000000000011</v>
      </c>
      <c r="U704" s="37">
        <f t="shared" si="290"/>
        <v>913.20799999999986</v>
      </c>
      <c r="V704" s="37">
        <f t="shared" si="291"/>
        <v>83.018909090909077</v>
      </c>
      <c r="W704" s="12"/>
      <c r="X704" s="12"/>
    </row>
    <row r="705" spans="1:24" x14ac:dyDescent="0.25">
      <c r="A705" s="13">
        <v>226</v>
      </c>
      <c r="B705" s="23">
        <v>6640</v>
      </c>
      <c r="C705" s="43" t="s">
        <v>357</v>
      </c>
      <c r="D705" s="4" t="s">
        <v>333</v>
      </c>
      <c r="E705" s="23">
        <v>13</v>
      </c>
      <c r="F705" s="23"/>
      <c r="G705" s="23" t="s">
        <v>358</v>
      </c>
      <c r="H705" s="23"/>
      <c r="I705" s="40" t="s">
        <v>30</v>
      </c>
      <c r="J705" s="41">
        <v>87.833333333333329</v>
      </c>
      <c r="K705" s="41">
        <v>89.166666666666671</v>
      </c>
      <c r="L705" s="41">
        <v>81.333333333333329</v>
      </c>
      <c r="M705" s="41">
        <v>81.416666666666671</v>
      </c>
      <c r="N705" s="41">
        <v>87.833333333333329</v>
      </c>
      <c r="O705" s="41">
        <v>86.333333333333329</v>
      </c>
      <c r="P705" s="41">
        <v>83.916666666666671</v>
      </c>
      <c r="Q705" s="41">
        <v>85.25</v>
      </c>
      <c r="R705" s="41">
        <v>84.916666666666671</v>
      </c>
      <c r="S705" s="41">
        <v>83.166666666666671</v>
      </c>
      <c r="T705" s="41">
        <v>80.916666666666671</v>
      </c>
      <c r="U705" s="37">
        <f t="shared" si="290"/>
        <v>932.08333333333314</v>
      </c>
      <c r="V705" s="37">
        <f t="shared" si="291"/>
        <v>84.73484848484847</v>
      </c>
      <c r="W705" s="12" t="s">
        <v>31</v>
      </c>
      <c r="X705" s="12" t="s">
        <v>32</v>
      </c>
    </row>
    <row r="706" spans="1:24" x14ac:dyDescent="0.25">
      <c r="A706" s="18"/>
      <c r="B706" s="25"/>
      <c r="C706" s="25"/>
      <c r="D706" s="4"/>
      <c r="E706" s="25"/>
      <c r="F706" s="25"/>
      <c r="G706" s="25"/>
      <c r="H706" s="25"/>
      <c r="I706" s="40" t="s">
        <v>33</v>
      </c>
      <c r="J706" s="35">
        <v>89.5</v>
      </c>
      <c r="K706" s="45">
        <v>86</v>
      </c>
      <c r="L706" s="35">
        <v>81.5</v>
      </c>
      <c r="M706" s="36">
        <v>83</v>
      </c>
      <c r="N706" s="35">
        <v>84.9</v>
      </c>
      <c r="O706" s="36">
        <v>68.89</v>
      </c>
      <c r="P706" s="35">
        <v>76.055000000000007</v>
      </c>
      <c r="Q706" s="35">
        <v>88</v>
      </c>
      <c r="R706" s="35">
        <v>88.5</v>
      </c>
      <c r="S706" s="35">
        <v>92</v>
      </c>
      <c r="T706" s="35">
        <v>86</v>
      </c>
      <c r="U706" s="37">
        <f t="shared" si="290"/>
        <v>924.34500000000003</v>
      </c>
      <c r="V706" s="37">
        <f t="shared" si="291"/>
        <v>84.031363636363636</v>
      </c>
      <c r="W706" s="12"/>
      <c r="X706" s="12"/>
    </row>
    <row r="707" spans="1:24" x14ac:dyDescent="0.25">
      <c r="A707" s="18"/>
      <c r="B707" s="25"/>
      <c r="C707" s="25"/>
      <c r="D707" s="4"/>
      <c r="E707" s="25"/>
      <c r="F707" s="25"/>
      <c r="G707" s="25"/>
      <c r="H707" s="25"/>
      <c r="I707" s="40" t="s">
        <v>34</v>
      </c>
      <c r="J707" s="37">
        <f>SUM(J705*60%)+(J706*40%)</f>
        <v>88.5</v>
      </c>
      <c r="K707" s="37">
        <f t="shared" ref="K707:T707" si="297">SUM(K705*60%)+(K706*40%)</f>
        <v>87.9</v>
      </c>
      <c r="L707" s="37">
        <f t="shared" si="297"/>
        <v>81.400000000000006</v>
      </c>
      <c r="M707" s="37">
        <f t="shared" si="297"/>
        <v>82.050000000000011</v>
      </c>
      <c r="N707" s="37">
        <f t="shared" si="297"/>
        <v>86.66</v>
      </c>
      <c r="O707" s="37">
        <f t="shared" si="297"/>
        <v>79.355999999999995</v>
      </c>
      <c r="P707" s="37">
        <f t="shared" si="297"/>
        <v>80.772000000000006</v>
      </c>
      <c r="Q707" s="37">
        <f t="shared" si="297"/>
        <v>86.35</v>
      </c>
      <c r="R707" s="37">
        <f t="shared" si="297"/>
        <v>86.35</v>
      </c>
      <c r="S707" s="37">
        <f t="shared" si="297"/>
        <v>86.7</v>
      </c>
      <c r="T707" s="37">
        <f t="shared" si="297"/>
        <v>82.95</v>
      </c>
      <c r="U707" s="37">
        <f t="shared" si="290"/>
        <v>928.98800000000017</v>
      </c>
      <c r="V707" s="37">
        <f t="shared" si="291"/>
        <v>84.453454545454562</v>
      </c>
      <c r="W707" s="12"/>
      <c r="X707" s="12"/>
    </row>
    <row r="708" spans="1:24" x14ac:dyDescent="0.25">
      <c r="A708" s="12">
        <v>227</v>
      </c>
      <c r="B708" s="23">
        <v>6700</v>
      </c>
      <c r="C708" s="43" t="s">
        <v>359</v>
      </c>
      <c r="D708" s="4" t="s">
        <v>333</v>
      </c>
      <c r="E708" s="4">
        <v>14</v>
      </c>
      <c r="F708" s="23"/>
      <c r="G708" s="23" t="s">
        <v>360</v>
      </c>
      <c r="H708" s="23"/>
      <c r="I708" s="40" t="s">
        <v>30</v>
      </c>
      <c r="J708" s="41">
        <v>85.166666666666671</v>
      </c>
      <c r="K708" s="41">
        <v>84.416666666666671</v>
      </c>
      <c r="L708" s="41">
        <v>81.916666666666671</v>
      </c>
      <c r="M708" s="41">
        <v>82.333333333333329</v>
      </c>
      <c r="N708" s="41">
        <v>83.916666666666671</v>
      </c>
      <c r="O708" s="41">
        <v>84.166666666666671</v>
      </c>
      <c r="P708" s="41">
        <v>80.666666666666671</v>
      </c>
      <c r="Q708" s="41">
        <v>82.583333333333329</v>
      </c>
      <c r="R708" s="41">
        <v>83.916666666666671</v>
      </c>
      <c r="S708" s="41">
        <v>79.916666666666671</v>
      </c>
      <c r="T708" s="41">
        <v>80.583333333333329</v>
      </c>
      <c r="U708" s="37">
        <f t="shared" si="290"/>
        <v>909.58333333333337</v>
      </c>
      <c r="V708" s="37">
        <f t="shared" si="291"/>
        <v>82.689393939393938</v>
      </c>
      <c r="W708" s="12" t="s">
        <v>31</v>
      </c>
      <c r="X708" s="12" t="s">
        <v>32</v>
      </c>
    </row>
    <row r="709" spans="1:24" x14ac:dyDescent="0.25">
      <c r="A709" s="12"/>
      <c r="B709" s="25"/>
      <c r="C709" s="25"/>
      <c r="D709" s="4"/>
      <c r="E709" s="4"/>
      <c r="F709" s="25"/>
      <c r="G709" s="25"/>
      <c r="H709" s="25"/>
      <c r="I709" s="40" t="s">
        <v>33</v>
      </c>
      <c r="J709" s="35">
        <v>87</v>
      </c>
      <c r="K709" s="45">
        <v>83</v>
      </c>
      <c r="L709" s="35">
        <v>78.555000000000007</v>
      </c>
      <c r="M709" s="36">
        <v>82</v>
      </c>
      <c r="N709" s="35">
        <v>83.6</v>
      </c>
      <c r="O709" s="36">
        <v>70</v>
      </c>
      <c r="P709" s="35">
        <v>64.884999999999991</v>
      </c>
      <c r="Q709" s="35">
        <v>87</v>
      </c>
      <c r="R709" s="35">
        <v>90.5</v>
      </c>
      <c r="S709" s="35">
        <v>85.5</v>
      </c>
      <c r="T709" s="35">
        <v>84.5</v>
      </c>
      <c r="U709" s="37">
        <f t="shared" si="290"/>
        <v>896.54</v>
      </c>
      <c r="V709" s="37">
        <f t="shared" si="291"/>
        <v>81.50363636363636</v>
      </c>
      <c r="W709" s="12"/>
      <c r="X709" s="12"/>
    </row>
    <row r="710" spans="1:24" x14ac:dyDescent="0.25">
      <c r="A710" s="12"/>
      <c r="B710" s="25"/>
      <c r="C710" s="25"/>
      <c r="D710" s="4"/>
      <c r="E710" s="4"/>
      <c r="F710" s="25"/>
      <c r="G710" s="25"/>
      <c r="H710" s="25"/>
      <c r="I710" s="40" t="s">
        <v>34</v>
      </c>
      <c r="J710" s="37">
        <f>SUM(J708*60%)+(J709*40%)</f>
        <v>85.9</v>
      </c>
      <c r="K710" s="37">
        <f t="shared" ref="K710:T710" si="298">SUM(K708*60%)+(K709*40%)</f>
        <v>83.85</v>
      </c>
      <c r="L710" s="37">
        <f t="shared" si="298"/>
        <v>80.572000000000003</v>
      </c>
      <c r="M710" s="37">
        <f t="shared" si="298"/>
        <v>82.2</v>
      </c>
      <c r="N710" s="37">
        <f t="shared" si="298"/>
        <v>83.789999999999992</v>
      </c>
      <c r="O710" s="37">
        <f t="shared" si="298"/>
        <v>78.5</v>
      </c>
      <c r="P710" s="37">
        <f t="shared" si="298"/>
        <v>74.353999999999999</v>
      </c>
      <c r="Q710" s="37">
        <f t="shared" si="298"/>
        <v>84.35</v>
      </c>
      <c r="R710" s="37">
        <f t="shared" si="298"/>
        <v>86.550000000000011</v>
      </c>
      <c r="S710" s="37">
        <f t="shared" si="298"/>
        <v>82.15</v>
      </c>
      <c r="T710" s="37">
        <f t="shared" si="298"/>
        <v>82.15</v>
      </c>
      <c r="U710" s="37">
        <f t="shared" si="290"/>
        <v>904.36599999999999</v>
      </c>
      <c r="V710" s="37">
        <f t="shared" si="291"/>
        <v>82.215090909090904</v>
      </c>
      <c r="W710" s="12"/>
      <c r="X710" s="12"/>
    </row>
    <row r="711" spans="1:24" x14ac:dyDescent="0.25">
      <c r="A711" s="13">
        <v>228</v>
      </c>
      <c r="B711" s="23">
        <v>6481</v>
      </c>
      <c r="C711" s="43" t="s">
        <v>361</v>
      </c>
      <c r="D711" s="4" t="s">
        <v>333</v>
      </c>
      <c r="E711" s="23">
        <v>15</v>
      </c>
      <c r="F711" s="23"/>
      <c r="G711" s="23" t="s">
        <v>362</v>
      </c>
      <c r="H711" s="23"/>
      <c r="I711" s="40" t="s">
        <v>30</v>
      </c>
      <c r="J711" s="41">
        <v>89.083333333333329</v>
      </c>
      <c r="K711" s="41">
        <v>89.5</v>
      </c>
      <c r="L711" s="41">
        <v>88.416666666666671</v>
      </c>
      <c r="M711" s="41">
        <v>83.583333333333329</v>
      </c>
      <c r="N711" s="41">
        <v>86.666666666666671</v>
      </c>
      <c r="O711" s="41">
        <v>85.083333333333329</v>
      </c>
      <c r="P711" s="41">
        <v>82.833333333333329</v>
      </c>
      <c r="Q711" s="41">
        <v>82.916666666666671</v>
      </c>
      <c r="R711" s="41">
        <v>84.583333333333329</v>
      </c>
      <c r="S711" s="41">
        <v>82.583333333333329</v>
      </c>
      <c r="T711" s="41">
        <v>83.5</v>
      </c>
      <c r="U711" s="37">
        <f t="shared" si="290"/>
        <v>938.75000000000011</v>
      </c>
      <c r="V711" s="37">
        <f t="shared" si="291"/>
        <v>85.340909090909108</v>
      </c>
      <c r="W711" s="12" t="s">
        <v>31</v>
      </c>
      <c r="X711" s="12" t="s">
        <v>32</v>
      </c>
    </row>
    <row r="712" spans="1:24" x14ac:dyDescent="0.25">
      <c r="A712" s="18"/>
      <c r="B712" s="25"/>
      <c r="C712" s="25"/>
      <c r="D712" s="4"/>
      <c r="E712" s="25"/>
      <c r="F712" s="25"/>
      <c r="G712" s="25"/>
      <c r="H712" s="25"/>
      <c r="I712" s="40" t="s">
        <v>33</v>
      </c>
      <c r="J712" s="35">
        <v>89</v>
      </c>
      <c r="K712" s="45">
        <v>82</v>
      </c>
      <c r="L712" s="35">
        <v>85.835000000000008</v>
      </c>
      <c r="M712" s="36">
        <v>82</v>
      </c>
      <c r="N712" s="35">
        <v>85.4</v>
      </c>
      <c r="O712" s="36">
        <v>64.44</v>
      </c>
      <c r="P712" s="35">
        <v>70.444999999999993</v>
      </c>
      <c r="Q712" s="35">
        <v>89.5</v>
      </c>
      <c r="R712" s="35">
        <v>87.5</v>
      </c>
      <c r="S712" s="35">
        <v>92.5</v>
      </c>
      <c r="T712" s="35">
        <v>86</v>
      </c>
      <c r="U712" s="37">
        <f t="shared" si="290"/>
        <v>914.62</v>
      </c>
      <c r="V712" s="37">
        <f t="shared" si="291"/>
        <v>83.147272727272721</v>
      </c>
      <c r="W712" s="12"/>
      <c r="X712" s="12"/>
    </row>
    <row r="713" spans="1:24" x14ac:dyDescent="0.25">
      <c r="A713" s="18"/>
      <c r="B713" s="27"/>
      <c r="C713" s="27"/>
      <c r="D713" s="4"/>
      <c r="E713" s="25"/>
      <c r="F713" s="27"/>
      <c r="G713" s="27"/>
      <c r="H713" s="27"/>
      <c r="I713" s="40" t="s">
        <v>34</v>
      </c>
      <c r="J713" s="37">
        <f>SUM(J711*60%)+(J712*40%)</f>
        <v>89.05</v>
      </c>
      <c r="K713" s="37">
        <f t="shared" ref="K713:T713" si="299">SUM(K711*60%)+(K712*40%)</f>
        <v>86.5</v>
      </c>
      <c r="L713" s="37">
        <f t="shared" si="299"/>
        <v>87.384000000000015</v>
      </c>
      <c r="M713" s="37">
        <f t="shared" si="299"/>
        <v>82.95</v>
      </c>
      <c r="N713" s="37">
        <f t="shared" si="299"/>
        <v>86.16</v>
      </c>
      <c r="O713" s="37">
        <f t="shared" si="299"/>
        <v>76.825999999999993</v>
      </c>
      <c r="P713" s="37">
        <f t="shared" si="299"/>
        <v>77.877999999999986</v>
      </c>
      <c r="Q713" s="37">
        <f t="shared" si="299"/>
        <v>85.550000000000011</v>
      </c>
      <c r="R713" s="37">
        <f t="shared" si="299"/>
        <v>85.75</v>
      </c>
      <c r="S713" s="37">
        <f t="shared" si="299"/>
        <v>86.55</v>
      </c>
      <c r="T713" s="37">
        <f t="shared" si="299"/>
        <v>84.5</v>
      </c>
      <c r="U713" s="37">
        <f t="shared" si="290"/>
        <v>929.09799999999996</v>
      </c>
      <c r="V713" s="37">
        <f t="shared" si="291"/>
        <v>84.463454545454539</v>
      </c>
      <c r="W713" s="12"/>
      <c r="X713" s="12"/>
    </row>
    <row r="714" spans="1:24" x14ac:dyDescent="0.25">
      <c r="A714" s="12">
        <v>229</v>
      </c>
      <c r="B714" s="23">
        <v>6449</v>
      </c>
      <c r="C714" s="43" t="s">
        <v>363</v>
      </c>
      <c r="D714" s="4" t="s">
        <v>333</v>
      </c>
      <c r="E714" s="4">
        <v>16</v>
      </c>
      <c r="F714" s="23"/>
      <c r="G714" s="23" t="s">
        <v>364</v>
      </c>
      <c r="H714" s="23"/>
      <c r="I714" s="40" t="s">
        <v>30</v>
      </c>
      <c r="J714" s="41">
        <v>90.5</v>
      </c>
      <c r="K714" s="41">
        <v>90.916666666666671</v>
      </c>
      <c r="L714" s="41">
        <v>89.25</v>
      </c>
      <c r="M714" s="41">
        <v>84.916666666666671</v>
      </c>
      <c r="N714" s="41">
        <v>89.666666666666671</v>
      </c>
      <c r="O714" s="41">
        <v>87.916666666666671</v>
      </c>
      <c r="P714" s="41">
        <v>86.25</v>
      </c>
      <c r="Q714" s="41">
        <v>86.416666666666671</v>
      </c>
      <c r="R714" s="41">
        <v>84.25</v>
      </c>
      <c r="S714" s="41">
        <v>83.166666666666671</v>
      </c>
      <c r="T714" s="41">
        <v>83.25</v>
      </c>
      <c r="U714" s="37">
        <f t="shared" si="290"/>
        <v>956.5</v>
      </c>
      <c r="V714" s="37">
        <f t="shared" si="291"/>
        <v>86.954545454545453</v>
      </c>
      <c r="W714" s="12" t="s">
        <v>31</v>
      </c>
      <c r="X714" s="12" t="s">
        <v>32</v>
      </c>
    </row>
    <row r="715" spans="1:24" x14ac:dyDescent="0.25">
      <c r="A715" s="12"/>
      <c r="B715" s="25"/>
      <c r="C715" s="25"/>
      <c r="D715" s="4"/>
      <c r="E715" s="4"/>
      <c r="F715" s="25"/>
      <c r="G715" s="25"/>
      <c r="H715" s="25"/>
      <c r="I715" s="40" t="s">
        <v>33</v>
      </c>
      <c r="J715" s="35">
        <v>91</v>
      </c>
      <c r="K715" s="45">
        <v>86</v>
      </c>
      <c r="L715" s="35">
        <v>89.444999999999993</v>
      </c>
      <c r="M715" s="36">
        <v>83</v>
      </c>
      <c r="N715" s="35">
        <v>87.7</v>
      </c>
      <c r="O715" s="36">
        <v>80</v>
      </c>
      <c r="P715" s="35">
        <v>76.22</v>
      </c>
      <c r="Q715" s="35">
        <v>96.5</v>
      </c>
      <c r="R715" s="35">
        <v>87.5</v>
      </c>
      <c r="S715" s="35">
        <v>93.5</v>
      </c>
      <c r="T715" s="35">
        <v>87.5</v>
      </c>
      <c r="U715" s="37">
        <f t="shared" si="290"/>
        <v>958.36500000000001</v>
      </c>
      <c r="V715" s="37">
        <f t="shared" si="291"/>
        <v>87.12409090909091</v>
      </c>
      <c r="W715" s="12"/>
      <c r="X715" s="12"/>
    </row>
    <row r="716" spans="1:24" x14ac:dyDescent="0.25">
      <c r="A716" s="12"/>
      <c r="B716" s="27"/>
      <c r="C716" s="27"/>
      <c r="D716" s="4"/>
      <c r="E716" s="4"/>
      <c r="F716" s="27"/>
      <c r="G716" s="27"/>
      <c r="H716" s="27"/>
      <c r="I716" s="40" t="s">
        <v>34</v>
      </c>
      <c r="J716" s="37">
        <f>SUM(J714*60%)+(J715*40%)</f>
        <v>90.699999999999989</v>
      </c>
      <c r="K716" s="37">
        <f t="shared" ref="K716:T716" si="300">SUM(K714*60%)+(K715*40%)</f>
        <v>88.95</v>
      </c>
      <c r="L716" s="37">
        <f t="shared" si="300"/>
        <v>89.328000000000003</v>
      </c>
      <c r="M716" s="37">
        <f t="shared" si="300"/>
        <v>84.15</v>
      </c>
      <c r="N716" s="37">
        <f t="shared" si="300"/>
        <v>88.88000000000001</v>
      </c>
      <c r="O716" s="37">
        <f t="shared" si="300"/>
        <v>84.75</v>
      </c>
      <c r="P716" s="37">
        <f t="shared" si="300"/>
        <v>82.238</v>
      </c>
      <c r="Q716" s="37">
        <f t="shared" si="300"/>
        <v>90.45</v>
      </c>
      <c r="R716" s="37">
        <f t="shared" si="300"/>
        <v>85.55</v>
      </c>
      <c r="S716" s="37">
        <f t="shared" si="300"/>
        <v>87.3</v>
      </c>
      <c r="T716" s="37">
        <f t="shared" si="300"/>
        <v>84.949999999999989</v>
      </c>
      <c r="U716" s="37">
        <f t="shared" si="290"/>
        <v>957.24599999999987</v>
      </c>
      <c r="V716" s="37">
        <f t="shared" si="291"/>
        <v>87.022363636363622</v>
      </c>
      <c r="W716" s="12"/>
      <c r="X716" s="12"/>
    </row>
    <row r="717" spans="1:24" x14ac:dyDescent="0.25">
      <c r="A717" s="13">
        <v>230</v>
      </c>
      <c r="B717" s="23">
        <v>6606</v>
      </c>
      <c r="C717" s="43" t="s">
        <v>365</v>
      </c>
      <c r="D717" s="4" t="s">
        <v>333</v>
      </c>
      <c r="E717" s="23">
        <v>17</v>
      </c>
      <c r="F717" s="23"/>
      <c r="G717" s="23" t="s">
        <v>366</v>
      </c>
      <c r="H717" s="23"/>
      <c r="I717" s="40" t="s">
        <v>30</v>
      </c>
      <c r="J717" s="41">
        <v>82.416666666666671</v>
      </c>
      <c r="K717" s="41">
        <v>81.416666666666671</v>
      </c>
      <c r="L717" s="41">
        <v>72.666666666666671</v>
      </c>
      <c r="M717" s="41">
        <v>76.166666666666671</v>
      </c>
      <c r="N717" s="41">
        <v>76.583333333333329</v>
      </c>
      <c r="O717" s="41">
        <v>76.5</v>
      </c>
      <c r="P717" s="41">
        <v>74.333333333333329</v>
      </c>
      <c r="Q717" s="41">
        <v>77.5</v>
      </c>
      <c r="R717" s="41">
        <v>81.333333333333329</v>
      </c>
      <c r="S717" s="41">
        <v>75.25</v>
      </c>
      <c r="T717" s="41">
        <v>75.333333333333329</v>
      </c>
      <c r="U717" s="37">
        <f t="shared" si="290"/>
        <v>849.50000000000011</v>
      </c>
      <c r="V717" s="37">
        <f t="shared" si="291"/>
        <v>77.227272727272734</v>
      </c>
      <c r="W717" s="12" t="s">
        <v>31</v>
      </c>
      <c r="X717" s="12" t="s">
        <v>32</v>
      </c>
    </row>
    <row r="718" spans="1:24" x14ac:dyDescent="0.25">
      <c r="A718" s="18"/>
      <c r="B718" s="25"/>
      <c r="C718" s="25"/>
      <c r="D718" s="4"/>
      <c r="E718" s="25"/>
      <c r="F718" s="25"/>
      <c r="G718" s="25"/>
      <c r="H718" s="25"/>
      <c r="I718" s="40" t="s">
        <v>33</v>
      </c>
      <c r="J718" s="35">
        <v>85</v>
      </c>
      <c r="K718" s="45">
        <v>77</v>
      </c>
      <c r="L718" s="35">
        <v>69</v>
      </c>
      <c r="M718" s="36">
        <v>81</v>
      </c>
      <c r="N718" s="35">
        <v>76.5</v>
      </c>
      <c r="O718" s="36">
        <v>62.22</v>
      </c>
      <c r="P718" s="35">
        <v>62</v>
      </c>
      <c r="Q718" s="35">
        <v>84</v>
      </c>
      <c r="R718" s="35">
        <v>87</v>
      </c>
      <c r="S718" s="35">
        <v>83</v>
      </c>
      <c r="T718" s="35">
        <v>82</v>
      </c>
      <c r="U718" s="37">
        <f t="shared" si="290"/>
        <v>848.72</v>
      </c>
      <c r="V718" s="37">
        <f t="shared" si="291"/>
        <v>77.156363636363636</v>
      </c>
      <c r="W718" s="12"/>
      <c r="X718" s="12"/>
    </row>
    <row r="719" spans="1:24" x14ac:dyDescent="0.25">
      <c r="A719" s="21"/>
      <c r="B719" s="27"/>
      <c r="C719" s="27"/>
      <c r="D719" s="4"/>
      <c r="E719" s="27"/>
      <c r="F719" s="27"/>
      <c r="G719" s="27"/>
      <c r="H719" s="27"/>
      <c r="I719" s="40" t="s">
        <v>34</v>
      </c>
      <c r="J719" s="37">
        <f>SUM(J717*60%)+(J718*40%)</f>
        <v>83.45</v>
      </c>
      <c r="K719" s="37">
        <f t="shared" ref="K719:T719" si="301">SUM(K717*60%)+(K718*40%)</f>
        <v>79.650000000000006</v>
      </c>
      <c r="L719" s="37">
        <f t="shared" si="301"/>
        <v>71.2</v>
      </c>
      <c r="M719" s="37">
        <f t="shared" si="301"/>
        <v>78.099999999999994</v>
      </c>
      <c r="N719" s="37">
        <f t="shared" si="301"/>
        <v>76.55</v>
      </c>
      <c r="O719" s="37">
        <f t="shared" si="301"/>
        <v>70.787999999999997</v>
      </c>
      <c r="P719" s="37">
        <f t="shared" si="301"/>
        <v>69.399999999999991</v>
      </c>
      <c r="Q719" s="37">
        <f t="shared" si="301"/>
        <v>80.099999999999994</v>
      </c>
      <c r="R719" s="37">
        <f t="shared" si="301"/>
        <v>83.6</v>
      </c>
      <c r="S719" s="37">
        <f t="shared" si="301"/>
        <v>78.349999999999994</v>
      </c>
      <c r="T719" s="37">
        <f t="shared" si="301"/>
        <v>78</v>
      </c>
      <c r="U719" s="37">
        <f t="shared" si="290"/>
        <v>849.1880000000001</v>
      </c>
      <c r="V719" s="37">
        <f t="shared" si="291"/>
        <v>77.198909090909098</v>
      </c>
      <c r="W719" s="12"/>
      <c r="X719" s="12"/>
    </row>
    <row r="720" spans="1:24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</row>
    <row r="721" spans="1:24" x14ac:dyDescent="0.25">
      <c r="A721" s="12">
        <v>231</v>
      </c>
      <c r="B721" s="4">
        <v>6645</v>
      </c>
      <c r="C721" s="44" t="s">
        <v>367</v>
      </c>
      <c r="D721" s="4" t="s">
        <v>333</v>
      </c>
      <c r="E721" s="4">
        <v>18</v>
      </c>
      <c r="F721" s="4"/>
      <c r="G721" s="4" t="s">
        <v>368</v>
      </c>
      <c r="H721" s="4"/>
      <c r="I721" s="40" t="s">
        <v>30</v>
      </c>
      <c r="J721" s="41">
        <v>88.666666666666671</v>
      </c>
      <c r="K721" s="41">
        <v>88.75</v>
      </c>
      <c r="L721" s="41">
        <v>83.5</v>
      </c>
      <c r="M721" s="41">
        <v>81.916666666666671</v>
      </c>
      <c r="N721" s="41">
        <v>86.75</v>
      </c>
      <c r="O721" s="41">
        <v>86.25</v>
      </c>
      <c r="P721" s="41">
        <v>81.416666666666671</v>
      </c>
      <c r="Q721" s="41">
        <v>82</v>
      </c>
      <c r="R721" s="41">
        <v>86</v>
      </c>
      <c r="S721" s="41">
        <v>83.583333333333329</v>
      </c>
      <c r="T721" s="41">
        <v>80.75</v>
      </c>
      <c r="U721" s="37">
        <f t="shared" ref="U721:U750" si="302">SUM(J721:T721)</f>
        <v>929.58333333333337</v>
      </c>
      <c r="V721" s="37">
        <f t="shared" ref="V721:V750" si="303">U721/11</f>
        <v>84.507575757575765</v>
      </c>
      <c r="W721" s="12" t="s">
        <v>31</v>
      </c>
      <c r="X721" s="12" t="s">
        <v>32</v>
      </c>
    </row>
    <row r="722" spans="1:24" x14ac:dyDescent="0.25">
      <c r="A722" s="12"/>
      <c r="B722" s="4"/>
      <c r="C722" s="4"/>
      <c r="D722" s="4"/>
      <c r="E722" s="4"/>
      <c r="F722" s="4"/>
      <c r="G722" s="4"/>
      <c r="H722" s="4"/>
      <c r="I722" s="40" t="s">
        <v>33</v>
      </c>
      <c r="J722" s="35">
        <v>90</v>
      </c>
      <c r="K722" s="45">
        <v>86</v>
      </c>
      <c r="L722" s="35">
        <v>82</v>
      </c>
      <c r="M722" s="36">
        <v>83</v>
      </c>
      <c r="N722" s="35">
        <v>85.9</v>
      </c>
      <c r="O722" s="36">
        <v>64.44</v>
      </c>
      <c r="P722" s="35">
        <v>77.11</v>
      </c>
      <c r="Q722" s="35">
        <v>91</v>
      </c>
      <c r="R722" s="35">
        <v>88</v>
      </c>
      <c r="S722" s="35">
        <v>93</v>
      </c>
      <c r="T722" s="35">
        <v>84</v>
      </c>
      <c r="U722" s="37">
        <f t="shared" si="302"/>
        <v>924.44999999999993</v>
      </c>
      <c r="V722" s="37">
        <f t="shared" si="303"/>
        <v>84.040909090909082</v>
      </c>
      <c r="W722" s="12"/>
      <c r="X722" s="12"/>
    </row>
    <row r="723" spans="1:24" x14ac:dyDescent="0.25">
      <c r="A723" s="12"/>
      <c r="B723" s="4"/>
      <c r="C723" s="4"/>
      <c r="D723" s="4"/>
      <c r="E723" s="4"/>
      <c r="F723" s="4"/>
      <c r="G723" s="4"/>
      <c r="H723" s="4"/>
      <c r="I723" s="40" t="s">
        <v>34</v>
      </c>
      <c r="J723" s="37">
        <f>SUM(J721*60%)+(J722*40%)</f>
        <v>89.2</v>
      </c>
      <c r="K723" s="37">
        <f t="shared" ref="K723:T723" si="304">SUM(K721*60%)+(K722*40%)</f>
        <v>87.65</v>
      </c>
      <c r="L723" s="37">
        <f t="shared" si="304"/>
        <v>82.9</v>
      </c>
      <c r="M723" s="37">
        <f t="shared" si="304"/>
        <v>82.35</v>
      </c>
      <c r="N723" s="37">
        <f t="shared" si="304"/>
        <v>86.41</v>
      </c>
      <c r="O723" s="37">
        <f t="shared" si="304"/>
        <v>77.525999999999996</v>
      </c>
      <c r="P723" s="37">
        <f t="shared" si="304"/>
        <v>79.694000000000003</v>
      </c>
      <c r="Q723" s="37">
        <f t="shared" si="304"/>
        <v>85.6</v>
      </c>
      <c r="R723" s="37">
        <f t="shared" si="304"/>
        <v>86.800000000000011</v>
      </c>
      <c r="S723" s="37">
        <f t="shared" si="304"/>
        <v>87.35</v>
      </c>
      <c r="T723" s="37">
        <f t="shared" si="304"/>
        <v>82.05</v>
      </c>
      <c r="U723" s="37">
        <f t="shared" si="302"/>
        <v>927.53000000000009</v>
      </c>
      <c r="V723" s="37">
        <f t="shared" si="303"/>
        <v>84.320909090909097</v>
      </c>
      <c r="W723" s="12"/>
      <c r="X723" s="12"/>
    </row>
    <row r="724" spans="1:24" x14ac:dyDescent="0.25">
      <c r="A724" s="13">
        <v>232</v>
      </c>
      <c r="B724" s="23">
        <v>6543</v>
      </c>
      <c r="C724" s="43" t="s">
        <v>369</v>
      </c>
      <c r="D724" s="4" t="s">
        <v>333</v>
      </c>
      <c r="E724" s="23">
        <v>19</v>
      </c>
      <c r="F724" s="23"/>
      <c r="G724" s="23" t="s">
        <v>370</v>
      </c>
      <c r="H724" s="23"/>
      <c r="I724" s="40" t="s">
        <v>30</v>
      </c>
      <c r="J724" s="41">
        <v>86.833333333333329</v>
      </c>
      <c r="K724" s="41">
        <v>82.833333333333329</v>
      </c>
      <c r="L724" s="41">
        <v>77.5</v>
      </c>
      <c r="M724" s="41">
        <v>79.75</v>
      </c>
      <c r="N724" s="41">
        <v>79.333333333333329</v>
      </c>
      <c r="O724" s="41">
        <v>79.916666666666671</v>
      </c>
      <c r="P724" s="41">
        <v>77.25</v>
      </c>
      <c r="Q724" s="41">
        <v>79.666666666666671</v>
      </c>
      <c r="R724" s="41">
        <v>81.333333333333329</v>
      </c>
      <c r="S724" s="41">
        <v>80.083333333333329</v>
      </c>
      <c r="T724" s="41">
        <v>78.416666666666671</v>
      </c>
      <c r="U724" s="37">
        <f t="shared" si="302"/>
        <v>882.91666666666663</v>
      </c>
      <c r="V724" s="37">
        <f t="shared" si="303"/>
        <v>80.265151515151516</v>
      </c>
      <c r="W724" s="12" t="s">
        <v>31</v>
      </c>
      <c r="X724" s="12" t="s">
        <v>32</v>
      </c>
    </row>
    <row r="725" spans="1:24" x14ac:dyDescent="0.25">
      <c r="A725" s="18"/>
      <c r="B725" s="25"/>
      <c r="C725" s="25"/>
      <c r="D725" s="4"/>
      <c r="E725" s="25"/>
      <c r="F725" s="25"/>
      <c r="G725" s="25"/>
      <c r="H725" s="25"/>
      <c r="I725" s="40" t="s">
        <v>33</v>
      </c>
      <c r="J725" s="35">
        <v>90</v>
      </c>
      <c r="K725" s="45">
        <v>85</v>
      </c>
      <c r="L725" s="35">
        <v>87.055000000000007</v>
      </c>
      <c r="M725" s="36">
        <v>87</v>
      </c>
      <c r="N725" s="35">
        <v>77</v>
      </c>
      <c r="O725" s="36">
        <v>62.22</v>
      </c>
      <c r="P725" s="35">
        <v>69.164999999999992</v>
      </c>
      <c r="Q725" s="35">
        <v>91</v>
      </c>
      <c r="R725" s="35">
        <v>88.5</v>
      </c>
      <c r="S725" s="35">
        <v>92</v>
      </c>
      <c r="T725" s="35">
        <v>83</v>
      </c>
      <c r="U725" s="37">
        <f t="shared" si="302"/>
        <v>911.93999999999994</v>
      </c>
      <c r="V725" s="37">
        <f t="shared" si="303"/>
        <v>82.903636363636352</v>
      </c>
      <c r="W725" s="12"/>
      <c r="X725" s="12"/>
    </row>
    <row r="726" spans="1:24" x14ac:dyDescent="0.25">
      <c r="A726" s="18"/>
      <c r="B726" s="25"/>
      <c r="C726" s="25"/>
      <c r="D726" s="4"/>
      <c r="E726" s="25"/>
      <c r="F726" s="25"/>
      <c r="G726" s="25"/>
      <c r="H726" s="25"/>
      <c r="I726" s="40" t="s">
        <v>34</v>
      </c>
      <c r="J726" s="37">
        <f>SUM(J724*60%)+(J725*40%)</f>
        <v>88.1</v>
      </c>
      <c r="K726" s="37">
        <f t="shared" ref="K726:T726" si="305">SUM(K724*60%)+(K725*40%)</f>
        <v>83.699999999999989</v>
      </c>
      <c r="L726" s="37">
        <f t="shared" si="305"/>
        <v>81.322000000000003</v>
      </c>
      <c r="M726" s="37">
        <f t="shared" si="305"/>
        <v>82.65</v>
      </c>
      <c r="N726" s="37">
        <f t="shared" si="305"/>
        <v>78.399999999999991</v>
      </c>
      <c r="O726" s="37">
        <f t="shared" si="305"/>
        <v>72.838000000000008</v>
      </c>
      <c r="P726" s="37">
        <f t="shared" si="305"/>
        <v>74.015999999999991</v>
      </c>
      <c r="Q726" s="37">
        <f t="shared" si="305"/>
        <v>84.2</v>
      </c>
      <c r="R726" s="37">
        <f t="shared" si="305"/>
        <v>84.199999999999989</v>
      </c>
      <c r="S726" s="37">
        <f t="shared" si="305"/>
        <v>84.85</v>
      </c>
      <c r="T726" s="37">
        <f t="shared" si="305"/>
        <v>80.25</v>
      </c>
      <c r="U726" s="37">
        <f t="shared" si="302"/>
        <v>894.52599999999995</v>
      </c>
      <c r="V726" s="37">
        <f t="shared" si="303"/>
        <v>81.320545454545453</v>
      </c>
      <c r="W726" s="12"/>
      <c r="X726" s="12"/>
    </row>
    <row r="727" spans="1:24" x14ac:dyDescent="0.25">
      <c r="A727" s="12">
        <v>233</v>
      </c>
      <c r="B727" s="23">
        <v>6515</v>
      </c>
      <c r="C727" s="43" t="s">
        <v>371</v>
      </c>
      <c r="D727" s="4" t="s">
        <v>333</v>
      </c>
      <c r="E727" s="4">
        <v>20</v>
      </c>
      <c r="F727" s="23"/>
      <c r="G727" s="23" t="s">
        <v>372</v>
      </c>
      <c r="H727" s="23"/>
      <c r="I727" s="40" t="s">
        <v>30</v>
      </c>
      <c r="J727" s="41">
        <v>89.333333333333329</v>
      </c>
      <c r="K727" s="41">
        <v>91.5</v>
      </c>
      <c r="L727" s="41">
        <v>88.583333333333329</v>
      </c>
      <c r="M727" s="41">
        <v>85</v>
      </c>
      <c r="N727" s="41">
        <v>86.75</v>
      </c>
      <c r="O727" s="41">
        <v>89.166666666666671</v>
      </c>
      <c r="P727" s="41">
        <v>84.416666666666671</v>
      </c>
      <c r="Q727" s="41">
        <v>87.833333333333329</v>
      </c>
      <c r="R727" s="41">
        <v>85.5</v>
      </c>
      <c r="S727" s="41">
        <v>84.083333333333329</v>
      </c>
      <c r="T727" s="41">
        <v>84.333333333333329</v>
      </c>
      <c r="U727" s="37">
        <f t="shared" si="302"/>
        <v>956.5</v>
      </c>
      <c r="V727" s="37">
        <f t="shared" si="303"/>
        <v>86.954545454545453</v>
      </c>
      <c r="W727" s="12" t="s">
        <v>31</v>
      </c>
      <c r="X727" s="12" t="s">
        <v>32</v>
      </c>
    </row>
    <row r="728" spans="1:24" x14ac:dyDescent="0.25">
      <c r="A728" s="12"/>
      <c r="B728" s="25"/>
      <c r="C728" s="25"/>
      <c r="D728" s="4"/>
      <c r="E728" s="4"/>
      <c r="F728" s="25"/>
      <c r="G728" s="25"/>
      <c r="H728" s="25"/>
      <c r="I728" s="40" t="s">
        <v>33</v>
      </c>
      <c r="J728" s="35">
        <v>90</v>
      </c>
      <c r="K728" s="45">
        <v>88</v>
      </c>
      <c r="L728" s="35">
        <v>87.335000000000008</v>
      </c>
      <c r="M728" s="36">
        <v>84</v>
      </c>
      <c r="N728" s="35">
        <v>86</v>
      </c>
      <c r="O728" s="36">
        <v>62.22</v>
      </c>
      <c r="P728" s="35">
        <v>76.055000000000007</v>
      </c>
      <c r="Q728" s="35">
        <v>91</v>
      </c>
      <c r="R728" s="35">
        <v>91</v>
      </c>
      <c r="S728" s="35">
        <v>92.5</v>
      </c>
      <c r="T728" s="35">
        <v>84.5</v>
      </c>
      <c r="U728" s="37">
        <f t="shared" si="302"/>
        <v>932.61000000000013</v>
      </c>
      <c r="V728" s="37">
        <f t="shared" si="303"/>
        <v>84.782727272727286</v>
      </c>
      <c r="W728" s="12"/>
      <c r="X728" s="12"/>
    </row>
    <row r="729" spans="1:24" x14ac:dyDescent="0.25">
      <c r="A729" s="12"/>
      <c r="B729" s="25"/>
      <c r="C729" s="25"/>
      <c r="D729" s="4"/>
      <c r="E729" s="4"/>
      <c r="F729" s="25"/>
      <c r="G729" s="25"/>
      <c r="H729" s="25"/>
      <c r="I729" s="40" t="s">
        <v>34</v>
      </c>
      <c r="J729" s="37">
        <f>SUM(J727*60%)+(J728*40%)</f>
        <v>89.6</v>
      </c>
      <c r="K729" s="37">
        <f t="shared" ref="K729:T729" si="306">SUM(K727*60%)+(K728*40%)</f>
        <v>90.1</v>
      </c>
      <c r="L729" s="37">
        <f t="shared" si="306"/>
        <v>88.084000000000003</v>
      </c>
      <c r="M729" s="37">
        <f t="shared" si="306"/>
        <v>84.6</v>
      </c>
      <c r="N729" s="37">
        <f t="shared" si="306"/>
        <v>86.449999999999989</v>
      </c>
      <c r="O729" s="37">
        <f t="shared" si="306"/>
        <v>78.388000000000005</v>
      </c>
      <c r="P729" s="37">
        <f t="shared" si="306"/>
        <v>81.072000000000003</v>
      </c>
      <c r="Q729" s="37">
        <f t="shared" si="306"/>
        <v>89.1</v>
      </c>
      <c r="R729" s="37">
        <f t="shared" si="306"/>
        <v>87.699999999999989</v>
      </c>
      <c r="S729" s="37">
        <f t="shared" si="306"/>
        <v>87.449999999999989</v>
      </c>
      <c r="T729" s="37">
        <f t="shared" si="306"/>
        <v>84.4</v>
      </c>
      <c r="U729" s="37">
        <f t="shared" si="302"/>
        <v>946.94400000000007</v>
      </c>
      <c r="V729" s="37">
        <f t="shared" si="303"/>
        <v>86.085818181818183</v>
      </c>
      <c r="W729" s="12"/>
      <c r="X729" s="12"/>
    </row>
    <row r="730" spans="1:24" x14ac:dyDescent="0.25">
      <c r="A730" s="13">
        <v>234</v>
      </c>
      <c r="B730" s="4">
        <v>6711</v>
      </c>
      <c r="C730" s="44" t="s">
        <v>373</v>
      </c>
      <c r="D730" s="4" t="s">
        <v>333</v>
      </c>
      <c r="E730" s="23">
        <v>21</v>
      </c>
      <c r="F730" s="4"/>
      <c r="G730" s="4" t="s">
        <v>374</v>
      </c>
      <c r="H730" s="4"/>
      <c r="I730" s="40" t="s">
        <v>30</v>
      </c>
      <c r="J730" s="41">
        <v>85.166666666666671</v>
      </c>
      <c r="K730" s="41">
        <v>81.916666666666671</v>
      </c>
      <c r="L730" s="41">
        <v>80</v>
      </c>
      <c r="M730" s="41">
        <v>79.166666666666671</v>
      </c>
      <c r="N730" s="41">
        <v>78.5</v>
      </c>
      <c r="O730" s="41">
        <v>81</v>
      </c>
      <c r="P730" s="41">
        <v>78</v>
      </c>
      <c r="Q730" s="41">
        <v>79.916666666666671</v>
      </c>
      <c r="R730" s="41">
        <v>83.75</v>
      </c>
      <c r="S730" s="41">
        <v>77.833333333333329</v>
      </c>
      <c r="T730" s="41">
        <v>76.416666666666671</v>
      </c>
      <c r="U730" s="37">
        <f t="shared" si="302"/>
        <v>881.66666666666663</v>
      </c>
      <c r="V730" s="37">
        <f t="shared" si="303"/>
        <v>80.151515151515142</v>
      </c>
      <c r="W730" s="12" t="s">
        <v>31</v>
      </c>
      <c r="X730" s="12" t="s">
        <v>32</v>
      </c>
    </row>
    <row r="731" spans="1:24" x14ac:dyDescent="0.25">
      <c r="A731" s="18"/>
      <c r="B731" s="4"/>
      <c r="C731" s="4"/>
      <c r="D731" s="4"/>
      <c r="E731" s="25"/>
      <c r="F731" s="4"/>
      <c r="G731" s="4"/>
      <c r="H731" s="4"/>
      <c r="I731" s="40" t="s">
        <v>33</v>
      </c>
      <c r="J731" s="35">
        <v>87</v>
      </c>
      <c r="K731" s="45">
        <v>79</v>
      </c>
      <c r="L731" s="35">
        <v>78.664999999999992</v>
      </c>
      <c r="M731" s="36">
        <v>82</v>
      </c>
      <c r="N731" s="35">
        <v>76</v>
      </c>
      <c r="O731" s="36">
        <v>64.44</v>
      </c>
      <c r="P731" s="35">
        <v>75</v>
      </c>
      <c r="Q731" s="35">
        <v>84</v>
      </c>
      <c r="R731" s="35">
        <v>82</v>
      </c>
      <c r="S731" s="35">
        <v>86.5</v>
      </c>
      <c r="T731" s="35">
        <v>81.5</v>
      </c>
      <c r="U731" s="37">
        <f t="shared" si="302"/>
        <v>876.10500000000002</v>
      </c>
      <c r="V731" s="37">
        <f t="shared" si="303"/>
        <v>79.645909090909086</v>
      </c>
      <c r="W731" s="12"/>
      <c r="X731" s="12"/>
    </row>
    <row r="732" spans="1:24" x14ac:dyDescent="0.25">
      <c r="A732" s="18"/>
      <c r="B732" s="4"/>
      <c r="C732" s="4"/>
      <c r="D732" s="4"/>
      <c r="E732" s="25"/>
      <c r="F732" s="4"/>
      <c r="G732" s="4"/>
      <c r="H732" s="4"/>
      <c r="I732" s="40" t="s">
        <v>34</v>
      </c>
      <c r="J732" s="37">
        <f>SUM(J730*60%)+(J731*40%)</f>
        <v>85.9</v>
      </c>
      <c r="K732" s="37">
        <f t="shared" ref="K732:T732" si="307">SUM(K730*60%)+(K731*40%)</f>
        <v>80.75</v>
      </c>
      <c r="L732" s="37">
        <f t="shared" si="307"/>
        <v>79.465999999999994</v>
      </c>
      <c r="M732" s="37">
        <f t="shared" si="307"/>
        <v>80.300000000000011</v>
      </c>
      <c r="N732" s="37">
        <f t="shared" si="307"/>
        <v>77.5</v>
      </c>
      <c r="O732" s="37">
        <f t="shared" si="307"/>
        <v>74.376000000000005</v>
      </c>
      <c r="P732" s="37">
        <f t="shared" si="307"/>
        <v>76.8</v>
      </c>
      <c r="Q732" s="37">
        <f t="shared" si="307"/>
        <v>81.550000000000011</v>
      </c>
      <c r="R732" s="37">
        <f t="shared" si="307"/>
        <v>83.050000000000011</v>
      </c>
      <c r="S732" s="37">
        <f t="shared" si="307"/>
        <v>81.3</v>
      </c>
      <c r="T732" s="37">
        <f t="shared" si="307"/>
        <v>78.45</v>
      </c>
      <c r="U732" s="37">
        <f t="shared" si="302"/>
        <v>879.44200000000001</v>
      </c>
      <c r="V732" s="37">
        <f t="shared" si="303"/>
        <v>79.949272727272728</v>
      </c>
      <c r="W732" s="12"/>
      <c r="X732" s="12"/>
    </row>
    <row r="733" spans="1:24" x14ac:dyDescent="0.25">
      <c r="A733" s="12">
        <v>235</v>
      </c>
      <c r="B733" s="23">
        <v>6578</v>
      </c>
      <c r="C733" s="43" t="s">
        <v>375</v>
      </c>
      <c r="D733" s="4" t="s">
        <v>333</v>
      </c>
      <c r="E733" s="4">
        <v>22</v>
      </c>
      <c r="F733" s="23"/>
      <c r="G733" s="23" t="s">
        <v>376</v>
      </c>
      <c r="H733" s="23"/>
      <c r="I733" s="40" t="s">
        <v>30</v>
      </c>
      <c r="J733" s="41">
        <v>86.583333333333329</v>
      </c>
      <c r="K733" s="41">
        <v>84.833333333333329</v>
      </c>
      <c r="L733" s="41">
        <v>87</v>
      </c>
      <c r="M733" s="41">
        <v>82.416666666666671</v>
      </c>
      <c r="N733" s="41">
        <v>86.666666666666671</v>
      </c>
      <c r="O733" s="41">
        <v>84.666666666666671</v>
      </c>
      <c r="P733" s="41">
        <v>82.583333333333329</v>
      </c>
      <c r="Q733" s="41">
        <v>83.666666666666671</v>
      </c>
      <c r="R733" s="41">
        <v>83.583333333333329</v>
      </c>
      <c r="S733" s="41">
        <v>85.916666666666671</v>
      </c>
      <c r="T733" s="41">
        <v>80.083333333333329</v>
      </c>
      <c r="U733" s="37">
        <f t="shared" si="302"/>
        <v>928</v>
      </c>
      <c r="V733" s="37">
        <f t="shared" si="303"/>
        <v>84.36363636363636</v>
      </c>
      <c r="W733" s="12" t="s">
        <v>31</v>
      </c>
      <c r="X733" s="12" t="s">
        <v>32</v>
      </c>
    </row>
    <row r="734" spans="1:24" x14ac:dyDescent="0.25">
      <c r="A734" s="12"/>
      <c r="B734" s="25"/>
      <c r="C734" s="25"/>
      <c r="D734" s="4"/>
      <c r="E734" s="4"/>
      <c r="F734" s="25"/>
      <c r="G734" s="25"/>
      <c r="H734" s="25"/>
      <c r="I734" s="40" t="s">
        <v>33</v>
      </c>
      <c r="J734" s="35">
        <v>88</v>
      </c>
      <c r="K734" s="45">
        <v>81</v>
      </c>
      <c r="L734" s="35">
        <v>90.055000000000007</v>
      </c>
      <c r="M734" s="36">
        <v>89</v>
      </c>
      <c r="N734" s="35">
        <v>86</v>
      </c>
      <c r="O734" s="36">
        <v>70</v>
      </c>
      <c r="P734" s="35">
        <v>79.164999999999992</v>
      </c>
      <c r="Q734" s="35">
        <v>87</v>
      </c>
      <c r="R734" s="35">
        <v>93</v>
      </c>
      <c r="S734" s="35">
        <v>95</v>
      </c>
      <c r="T734" s="35">
        <v>88</v>
      </c>
      <c r="U734" s="37">
        <f t="shared" si="302"/>
        <v>946.22</v>
      </c>
      <c r="V734" s="37">
        <f t="shared" si="303"/>
        <v>86.02</v>
      </c>
      <c r="W734" s="12"/>
      <c r="X734" s="12"/>
    </row>
    <row r="735" spans="1:24" x14ac:dyDescent="0.25">
      <c r="A735" s="12"/>
      <c r="B735" s="25"/>
      <c r="C735" s="25"/>
      <c r="D735" s="4"/>
      <c r="E735" s="4"/>
      <c r="F735" s="25"/>
      <c r="G735" s="25"/>
      <c r="H735" s="25"/>
      <c r="I735" s="40" t="s">
        <v>34</v>
      </c>
      <c r="J735" s="37">
        <f>SUM(J733*60%)+(J734*40%)</f>
        <v>87.15</v>
      </c>
      <c r="K735" s="37">
        <f t="shared" ref="K735:T735" si="308">SUM(K733*60%)+(K734*40%)</f>
        <v>83.3</v>
      </c>
      <c r="L735" s="37">
        <f t="shared" si="308"/>
        <v>88.222000000000008</v>
      </c>
      <c r="M735" s="37">
        <f t="shared" si="308"/>
        <v>85.050000000000011</v>
      </c>
      <c r="N735" s="37">
        <f t="shared" si="308"/>
        <v>86.4</v>
      </c>
      <c r="O735" s="37">
        <f t="shared" si="308"/>
        <v>78.800000000000011</v>
      </c>
      <c r="P735" s="37">
        <f t="shared" si="308"/>
        <v>81.215999999999994</v>
      </c>
      <c r="Q735" s="37">
        <f t="shared" si="308"/>
        <v>85</v>
      </c>
      <c r="R735" s="37">
        <f t="shared" si="308"/>
        <v>87.35</v>
      </c>
      <c r="S735" s="37">
        <f t="shared" si="308"/>
        <v>89.550000000000011</v>
      </c>
      <c r="T735" s="37">
        <f t="shared" si="308"/>
        <v>83.25</v>
      </c>
      <c r="U735" s="37">
        <f t="shared" si="302"/>
        <v>935.28800000000001</v>
      </c>
      <c r="V735" s="37">
        <f t="shared" si="303"/>
        <v>85.026181818181826</v>
      </c>
      <c r="W735" s="12"/>
      <c r="X735" s="12"/>
    </row>
    <row r="736" spans="1:24" x14ac:dyDescent="0.25">
      <c r="A736" s="13">
        <v>236</v>
      </c>
      <c r="B736" s="23">
        <v>6712</v>
      </c>
      <c r="C736" s="43" t="s">
        <v>377</v>
      </c>
      <c r="D736" s="4" t="s">
        <v>333</v>
      </c>
      <c r="E736" s="23">
        <v>23</v>
      </c>
      <c r="F736" s="23"/>
      <c r="G736" s="23" t="s">
        <v>378</v>
      </c>
      <c r="H736" s="23"/>
      <c r="I736" s="40" t="s">
        <v>30</v>
      </c>
      <c r="J736" s="41">
        <v>84.5</v>
      </c>
      <c r="K736" s="41">
        <v>80.916666666666671</v>
      </c>
      <c r="L736" s="41">
        <v>79.083333333333329</v>
      </c>
      <c r="M736" s="41">
        <v>80.333333333333329</v>
      </c>
      <c r="N736" s="41">
        <v>79.083333333333329</v>
      </c>
      <c r="O736" s="41">
        <v>80.833333333333329</v>
      </c>
      <c r="P736" s="41">
        <v>82.916666666666671</v>
      </c>
      <c r="Q736" s="41">
        <v>76.666666666666671</v>
      </c>
      <c r="R736" s="41">
        <v>82.083333333333329</v>
      </c>
      <c r="S736" s="41">
        <v>76.916666666666671</v>
      </c>
      <c r="T736" s="41">
        <v>76.5</v>
      </c>
      <c r="U736" s="37">
        <f t="shared" si="302"/>
        <v>879.83333333333326</v>
      </c>
      <c r="V736" s="37">
        <f t="shared" si="303"/>
        <v>79.984848484848484</v>
      </c>
      <c r="W736" s="12" t="s">
        <v>31</v>
      </c>
      <c r="X736" s="12" t="s">
        <v>32</v>
      </c>
    </row>
    <row r="737" spans="1:24" x14ac:dyDescent="0.25">
      <c r="A737" s="18"/>
      <c r="B737" s="25"/>
      <c r="C737" s="25"/>
      <c r="D737" s="4"/>
      <c r="E737" s="25"/>
      <c r="F737" s="25"/>
      <c r="G737" s="25"/>
      <c r="H737" s="25"/>
      <c r="I737" s="40" t="s">
        <v>33</v>
      </c>
      <c r="J737" s="35">
        <v>89</v>
      </c>
      <c r="K737" s="45">
        <v>85</v>
      </c>
      <c r="L737" s="35">
        <v>80.89</v>
      </c>
      <c r="M737" s="36">
        <v>88</v>
      </c>
      <c r="N737" s="35">
        <v>81</v>
      </c>
      <c r="O737" s="36">
        <v>71.11</v>
      </c>
      <c r="P737" s="35">
        <v>76.67</v>
      </c>
      <c r="Q737" s="35">
        <v>89</v>
      </c>
      <c r="R737" s="35">
        <v>91.5</v>
      </c>
      <c r="S737" s="35">
        <v>91</v>
      </c>
      <c r="T737" s="35">
        <v>85.5</v>
      </c>
      <c r="U737" s="37">
        <f t="shared" si="302"/>
        <v>928.67</v>
      </c>
      <c r="V737" s="37">
        <f t="shared" si="303"/>
        <v>84.424545454545452</v>
      </c>
      <c r="W737" s="12"/>
      <c r="X737" s="12"/>
    </row>
    <row r="738" spans="1:24" x14ac:dyDescent="0.25">
      <c r="A738" s="18"/>
      <c r="B738" s="25"/>
      <c r="C738" s="25"/>
      <c r="D738" s="4"/>
      <c r="E738" s="25"/>
      <c r="F738" s="25"/>
      <c r="G738" s="25"/>
      <c r="H738" s="25"/>
      <c r="I738" s="40" t="s">
        <v>34</v>
      </c>
      <c r="J738" s="37">
        <f>SUM(J736*60%)+(J737*40%)</f>
        <v>86.3</v>
      </c>
      <c r="K738" s="37">
        <f t="shared" ref="K738:T738" si="309">SUM(K736*60%)+(K737*40%)</f>
        <v>82.550000000000011</v>
      </c>
      <c r="L738" s="37">
        <f t="shared" si="309"/>
        <v>79.805999999999997</v>
      </c>
      <c r="M738" s="37">
        <f t="shared" si="309"/>
        <v>83.4</v>
      </c>
      <c r="N738" s="37">
        <f t="shared" si="309"/>
        <v>79.849999999999994</v>
      </c>
      <c r="O738" s="37">
        <f t="shared" si="309"/>
        <v>76.943999999999988</v>
      </c>
      <c r="P738" s="37">
        <f t="shared" si="309"/>
        <v>80.418000000000006</v>
      </c>
      <c r="Q738" s="37">
        <f t="shared" si="309"/>
        <v>81.599999999999994</v>
      </c>
      <c r="R738" s="37">
        <f t="shared" si="309"/>
        <v>85.85</v>
      </c>
      <c r="S738" s="37">
        <f t="shared" si="309"/>
        <v>82.55</v>
      </c>
      <c r="T738" s="37">
        <f t="shared" si="309"/>
        <v>80.099999999999994</v>
      </c>
      <c r="U738" s="37">
        <f t="shared" si="302"/>
        <v>899.36800000000005</v>
      </c>
      <c r="V738" s="37">
        <f t="shared" si="303"/>
        <v>81.76072727272728</v>
      </c>
      <c r="W738" s="12"/>
      <c r="X738" s="12"/>
    </row>
    <row r="739" spans="1:24" x14ac:dyDescent="0.25">
      <c r="A739" s="12">
        <v>237</v>
      </c>
      <c r="B739" s="23">
        <v>6678</v>
      </c>
      <c r="C739" s="43" t="s">
        <v>379</v>
      </c>
      <c r="D739" s="4" t="s">
        <v>333</v>
      </c>
      <c r="E739" s="4">
        <v>24</v>
      </c>
      <c r="F739" s="23"/>
      <c r="G739" s="23" t="s">
        <v>380</v>
      </c>
      <c r="H739" s="23"/>
      <c r="I739" s="40" t="s">
        <v>30</v>
      </c>
      <c r="J739" s="41">
        <v>86.166666666666671</v>
      </c>
      <c r="K739" s="41">
        <v>85.916666666666671</v>
      </c>
      <c r="L739" s="41">
        <v>83.833333333333329</v>
      </c>
      <c r="M739" s="41">
        <v>79.166666666666671</v>
      </c>
      <c r="N739" s="41">
        <v>80.833333333333329</v>
      </c>
      <c r="O739" s="41">
        <v>83.166666666666671</v>
      </c>
      <c r="P739" s="41">
        <v>78.5</v>
      </c>
      <c r="Q739" s="41">
        <v>82.333333333333329</v>
      </c>
      <c r="R739" s="41">
        <v>83.166666666666671</v>
      </c>
      <c r="S739" s="41">
        <v>81</v>
      </c>
      <c r="T739" s="41">
        <v>80.083333333333329</v>
      </c>
      <c r="U739" s="37">
        <f t="shared" si="302"/>
        <v>904.16666666666674</v>
      </c>
      <c r="V739" s="37">
        <f t="shared" si="303"/>
        <v>82.196969696969703</v>
      </c>
      <c r="W739" s="12" t="s">
        <v>31</v>
      </c>
      <c r="X739" s="12" t="s">
        <v>32</v>
      </c>
    </row>
    <row r="740" spans="1:24" x14ac:dyDescent="0.25">
      <c r="A740" s="12"/>
      <c r="B740" s="25"/>
      <c r="C740" s="25"/>
      <c r="D740" s="4"/>
      <c r="E740" s="4"/>
      <c r="F740" s="25"/>
      <c r="G740" s="25"/>
      <c r="H740" s="25"/>
      <c r="I740" s="40" t="s">
        <v>33</v>
      </c>
      <c r="J740" s="35">
        <v>89</v>
      </c>
      <c r="K740" s="45">
        <v>87</v>
      </c>
      <c r="L740" s="35">
        <v>87.22</v>
      </c>
      <c r="M740" s="36">
        <v>81</v>
      </c>
      <c r="N740" s="35">
        <v>83.1</v>
      </c>
      <c r="O740" s="36">
        <v>64.44</v>
      </c>
      <c r="P740" s="35">
        <v>70</v>
      </c>
      <c r="Q740" s="35">
        <v>87</v>
      </c>
      <c r="R740" s="35">
        <v>86.5</v>
      </c>
      <c r="S740" s="35">
        <v>91</v>
      </c>
      <c r="T740" s="35">
        <v>83.5</v>
      </c>
      <c r="U740" s="37">
        <f t="shared" si="302"/>
        <v>909.76</v>
      </c>
      <c r="V740" s="37">
        <f t="shared" si="303"/>
        <v>82.705454545454543</v>
      </c>
      <c r="W740" s="12"/>
      <c r="X740" s="12"/>
    </row>
    <row r="741" spans="1:24" x14ac:dyDescent="0.25">
      <c r="A741" s="12"/>
      <c r="B741" s="25"/>
      <c r="C741" s="25"/>
      <c r="D741" s="4"/>
      <c r="E741" s="4"/>
      <c r="F741" s="25"/>
      <c r="G741" s="25"/>
      <c r="H741" s="25"/>
      <c r="I741" s="40" t="s">
        <v>34</v>
      </c>
      <c r="J741" s="37">
        <f>SUM(J739*60%)+(J740*40%)</f>
        <v>87.300000000000011</v>
      </c>
      <c r="K741" s="37">
        <f t="shared" ref="K741:T741" si="310">SUM(K739*60%)+(K740*40%)</f>
        <v>86.350000000000009</v>
      </c>
      <c r="L741" s="37">
        <f t="shared" si="310"/>
        <v>85.187999999999988</v>
      </c>
      <c r="M741" s="37">
        <f t="shared" si="310"/>
        <v>79.900000000000006</v>
      </c>
      <c r="N741" s="37">
        <f t="shared" si="310"/>
        <v>81.739999999999995</v>
      </c>
      <c r="O741" s="37">
        <f t="shared" si="310"/>
        <v>75.676000000000002</v>
      </c>
      <c r="P741" s="37">
        <f t="shared" si="310"/>
        <v>75.099999999999994</v>
      </c>
      <c r="Q741" s="37">
        <f t="shared" si="310"/>
        <v>84.2</v>
      </c>
      <c r="R741" s="37">
        <f t="shared" si="310"/>
        <v>84.5</v>
      </c>
      <c r="S741" s="37">
        <f t="shared" si="310"/>
        <v>85</v>
      </c>
      <c r="T741" s="37">
        <f t="shared" si="310"/>
        <v>81.449999999999989</v>
      </c>
      <c r="U741" s="37">
        <f t="shared" si="302"/>
        <v>906.404</v>
      </c>
      <c r="V741" s="37">
        <f t="shared" si="303"/>
        <v>82.400363636363636</v>
      </c>
      <c r="W741" s="12"/>
      <c r="X741" s="12"/>
    </row>
    <row r="742" spans="1:24" x14ac:dyDescent="0.25">
      <c r="A742" s="13">
        <v>238</v>
      </c>
      <c r="B742" s="23">
        <v>6617</v>
      </c>
      <c r="C742" s="43" t="s">
        <v>381</v>
      </c>
      <c r="D742" s="4" t="s">
        <v>333</v>
      </c>
      <c r="E742" s="23">
        <v>25</v>
      </c>
      <c r="F742" s="23"/>
      <c r="G742" s="23" t="s">
        <v>382</v>
      </c>
      <c r="H742" s="23"/>
      <c r="I742" s="40" t="s">
        <v>30</v>
      </c>
      <c r="J742" s="41">
        <v>87.75</v>
      </c>
      <c r="K742" s="41">
        <v>88.916666666666671</v>
      </c>
      <c r="L742" s="41">
        <v>85.75</v>
      </c>
      <c r="M742" s="41">
        <v>83.333333333333329</v>
      </c>
      <c r="N742" s="41">
        <v>82.916666666666671</v>
      </c>
      <c r="O742" s="41">
        <v>84.083333333333329</v>
      </c>
      <c r="P742" s="41">
        <v>78.416666666666671</v>
      </c>
      <c r="Q742" s="41">
        <v>82.666666666666671</v>
      </c>
      <c r="R742" s="41">
        <v>84.166666666666671</v>
      </c>
      <c r="S742" s="41">
        <v>81.916666666666671</v>
      </c>
      <c r="T742" s="41">
        <v>81.25</v>
      </c>
      <c r="U742" s="37">
        <f t="shared" si="302"/>
        <v>921.16666666666652</v>
      </c>
      <c r="V742" s="37">
        <f t="shared" si="303"/>
        <v>83.742424242424235</v>
      </c>
      <c r="W742" s="12" t="s">
        <v>31</v>
      </c>
      <c r="X742" s="12" t="s">
        <v>32</v>
      </c>
    </row>
    <row r="743" spans="1:24" x14ac:dyDescent="0.25">
      <c r="A743" s="18"/>
      <c r="B743" s="25"/>
      <c r="C743" s="25"/>
      <c r="D743" s="4"/>
      <c r="E743" s="25"/>
      <c r="F743" s="25"/>
      <c r="G743" s="25"/>
      <c r="H743" s="25"/>
      <c r="I743" s="40" t="s">
        <v>33</v>
      </c>
      <c r="J743" s="35">
        <v>89</v>
      </c>
      <c r="K743" s="45">
        <v>80</v>
      </c>
      <c r="L743" s="35">
        <v>89.555000000000007</v>
      </c>
      <c r="M743" s="36">
        <v>88</v>
      </c>
      <c r="N743" s="35">
        <v>82.9</v>
      </c>
      <c r="O743" s="36">
        <v>64.44</v>
      </c>
      <c r="P743" s="35">
        <v>76.835000000000008</v>
      </c>
      <c r="Q743" s="35">
        <v>86.5</v>
      </c>
      <c r="R743" s="35">
        <v>89.5</v>
      </c>
      <c r="S743" s="35">
        <v>91.5</v>
      </c>
      <c r="T743" s="35">
        <v>86.5</v>
      </c>
      <c r="U743" s="37">
        <f t="shared" si="302"/>
        <v>924.73</v>
      </c>
      <c r="V743" s="37">
        <f t="shared" si="303"/>
        <v>84.066363636363633</v>
      </c>
      <c r="W743" s="12"/>
      <c r="X743" s="12"/>
    </row>
    <row r="744" spans="1:24" x14ac:dyDescent="0.25">
      <c r="A744" s="18"/>
      <c r="B744" s="27"/>
      <c r="C744" s="27"/>
      <c r="D744" s="4"/>
      <c r="E744" s="25"/>
      <c r="F744" s="27"/>
      <c r="G744" s="27"/>
      <c r="H744" s="27"/>
      <c r="I744" s="40" t="s">
        <v>34</v>
      </c>
      <c r="J744" s="37">
        <f>SUM(J742*60%)+(J743*40%)</f>
        <v>88.25</v>
      </c>
      <c r="K744" s="37">
        <f t="shared" ref="K744:T744" si="311">SUM(K742*60%)+(K743*40%)</f>
        <v>85.35</v>
      </c>
      <c r="L744" s="37">
        <f t="shared" si="311"/>
        <v>87.271999999999991</v>
      </c>
      <c r="M744" s="37">
        <f t="shared" si="311"/>
        <v>85.199999999999989</v>
      </c>
      <c r="N744" s="37">
        <f t="shared" si="311"/>
        <v>82.91</v>
      </c>
      <c r="O744" s="37">
        <f t="shared" si="311"/>
        <v>76.225999999999999</v>
      </c>
      <c r="P744" s="37">
        <f t="shared" si="311"/>
        <v>77.784000000000006</v>
      </c>
      <c r="Q744" s="37">
        <f t="shared" si="311"/>
        <v>84.2</v>
      </c>
      <c r="R744" s="37">
        <f t="shared" si="311"/>
        <v>86.300000000000011</v>
      </c>
      <c r="S744" s="37">
        <f t="shared" si="311"/>
        <v>85.75</v>
      </c>
      <c r="T744" s="37">
        <f t="shared" si="311"/>
        <v>83.35</v>
      </c>
      <c r="U744" s="37">
        <f t="shared" si="302"/>
        <v>922.59199999999998</v>
      </c>
      <c r="V744" s="37">
        <f t="shared" si="303"/>
        <v>83.872</v>
      </c>
      <c r="W744" s="12"/>
      <c r="X744" s="12"/>
    </row>
    <row r="745" spans="1:24" x14ac:dyDescent="0.25">
      <c r="A745" s="12">
        <v>239</v>
      </c>
      <c r="B745" s="23">
        <v>6680</v>
      </c>
      <c r="C745" s="43" t="s">
        <v>383</v>
      </c>
      <c r="D745" s="4" t="s">
        <v>333</v>
      </c>
      <c r="E745" s="4">
        <v>26</v>
      </c>
      <c r="F745" s="23"/>
      <c r="G745" s="23" t="s">
        <v>384</v>
      </c>
      <c r="H745" s="23"/>
      <c r="I745" s="40" t="s">
        <v>30</v>
      </c>
      <c r="J745" s="41">
        <v>86.416666666666671</v>
      </c>
      <c r="K745" s="41">
        <v>80.25</v>
      </c>
      <c r="L745" s="41">
        <v>76.833333333333329</v>
      </c>
      <c r="M745" s="41">
        <v>75.666666666666671</v>
      </c>
      <c r="N745" s="41">
        <v>76.166666666666671</v>
      </c>
      <c r="O745" s="41">
        <v>79.833333333333329</v>
      </c>
      <c r="P745" s="41">
        <v>77.833333333333329</v>
      </c>
      <c r="Q745" s="41">
        <v>75.166666666666671</v>
      </c>
      <c r="R745" s="41">
        <v>82.083333333333329</v>
      </c>
      <c r="S745" s="41">
        <v>76.333333333333329</v>
      </c>
      <c r="T745" s="41">
        <v>77.416666666666671</v>
      </c>
      <c r="U745" s="37">
        <f t="shared" si="302"/>
        <v>864</v>
      </c>
      <c r="V745" s="37">
        <f t="shared" si="303"/>
        <v>78.545454545454547</v>
      </c>
      <c r="W745" s="12" t="s">
        <v>31</v>
      </c>
      <c r="X745" s="12" t="s">
        <v>32</v>
      </c>
    </row>
    <row r="746" spans="1:24" x14ac:dyDescent="0.25">
      <c r="A746" s="12"/>
      <c r="B746" s="25"/>
      <c r="C746" s="25"/>
      <c r="D746" s="4"/>
      <c r="E746" s="4"/>
      <c r="F746" s="25"/>
      <c r="G746" s="25"/>
      <c r="H746" s="25"/>
      <c r="I746" s="40" t="s">
        <v>33</v>
      </c>
      <c r="J746" s="35">
        <v>86</v>
      </c>
      <c r="K746" s="45">
        <v>81</v>
      </c>
      <c r="L746" s="35">
        <v>80</v>
      </c>
      <c r="M746" s="36">
        <v>81</v>
      </c>
      <c r="N746" s="35">
        <v>77.900000000000006</v>
      </c>
      <c r="O746" s="36">
        <v>66.67</v>
      </c>
      <c r="P746" s="35">
        <v>70.28</v>
      </c>
      <c r="Q746" s="35">
        <v>96.5</v>
      </c>
      <c r="R746" s="35">
        <v>93.5</v>
      </c>
      <c r="S746" s="35">
        <v>88</v>
      </c>
      <c r="T746" s="35">
        <v>82</v>
      </c>
      <c r="U746" s="37">
        <f t="shared" si="302"/>
        <v>902.85</v>
      </c>
      <c r="V746" s="37">
        <f t="shared" si="303"/>
        <v>82.077272727272728</v>
      </c>
      <c r="W746" s="12"/>
      <c r="X746" s="12"/>
    </row>
    <row r="747" spans="1:24" x14ac:dyDescent="0.25">
      <c r="A747" s="12"/>
      <c r="B747" s="27"/>
      <c r="C747" s="27"/>
      <c r="D747" s="4"/>
      <c r="E747" s="4"/>
      <c r="F747" s="27"/>
      <c r="G747" s="27"/>
      <c r="H747" s="27"/>
      <c r="I747" s="40" t="s">
        <v>34</v>
      </c>
      <c r="J747" s="37">
        <f>SUM(J745*60%)+(J746*40%)</f>
        <v>86.25</v>
      </c>
      <c r="K747" s="37">
        <f t="shared" ref="K747:T747" si="312">SUM(K745*60%)+(K746*40%)</f>
        <v>80.55</v>
      </c>
      <c r="L747" s="37">
        <f t="shared" si="312"/>
        <v>78.099999999999994</v>
      </c>
      <c r="M747" s="37">
        <f t="shared" si="312"/>
        <v>77.8</v>
      </c>
      <c r="N747" s="37">
        <f t="shared" si="312"/>
        <v>76.860000000000014</v>
      </c>
      <c r="O747" s="37">
        <f t="shared" si="312"/>
        <v>74.567999999999998</v>
      </c>
      <c r="P747" s="37">
        <f t="shared" si="312"/>
        <v>74.811999999999998</v>
      </c>
      <c r="Q747" s="37">
        <f t="shared" si="312"/>
        <v>83.7</v>
      </c>
      <c r="R747" s="37">
        <f t="shared" si="312"/>
        <v>86.649999999999991</v>
      </c>
      <c r="S747" s="37">
        <f t="shared" si="312"/>
        <v>81</v>
      </c>
      <c r="T747" s="37">
        <f t="shared" si="312"/>
        <v>79.25</v>
      </c>
      <c r="U747" s="37">
        <f t="shared" si="302"/>
        <v>879.54</v>
      </c>
      <c r="V747" s="37">
        <f t="shared" si="303"/>
        <v>79.958181818181814</v>
      </c>
      <c r="W747" s="12"/>
      <c r="X747" s="12"/>
    </row>
    <row r="748" spans="1:24" x14ac:dyDescent="0.25">
      <c r="A748" s="13">
        <v>240</v>
      </c>
      <c r="B748" s="23">
        <v>6618</v>
      </c>
      <c r="C748" s="43" t="s">
        <v>385</v>
      </c>
      <c r="D748" s="4" t="s">
        <v>333</v>
      </c>
      <c r="E748" s="23">
        <v>27</v>
      </c>
      <c r="F748" s="23"/>
      <c r="G748" s="23" t="s">
        <v>386</v>
      </c>
      <c r="H748" s="23"/>
      <c r="I748" s="40" t="s">
        <v>30</v>
      </c>
      <c r="J748" s="41">
        <v>87</v>
      </c>
      <c r="K748" s="41">
        <v>86.166666666666671</v>
      </c>
      <c r="L748" s="41">
        <v>78.25</v>
      </c>
      <c r="M748" s="41">
        <v>80.333333333333329</v>
      </c>
      <c r="N748" s="41">
        <v>86.416666666666671</v>
      </c>
      <c r="O748" s="41">
        <v>84.5</v>
      </c>
      <c r="P748" s="41">
        <v>80.833333333333329</v>
      </c>
      <c r="Q748" s="41">
        <v>83.416666666666671</v>
      </c>
      <c r="R748" s="41">
        <v>86.166666666666671</v>
      </c>
      <c r="S748" s="41">
        <v>83.5</v>
      </c>
      <c r="T748" s="41">
        <v>80.166666666666671</v>
      </c>
      <c r="U748" s="37">
        <f t="shared" si="302"/>
        <v>916.74999999999989</v>
      </c>
      <c r="V748" s="37">
        <f t="shared" si="303"/>
        <v>83.340909090909079</v>
      </c>
      <c r="W748" s="12" t="s">
        <v>31</v>
      </c>
      <c r="X748" s="12" t="s">
        <v>32</v>
      </c>
    </row>
    <row r="749" spans="1:24" x14ac:dyDescent="0.25">
      <c r="A749" s="18"/>
      <c r="B749" s="25"/>
      <c r="C749" s="25"/>
      <c r="D749" s="4"/>
      <c r="E749" s="25"/>
      <c r="F749" s="25"/>
      <c r="G749" s="25"/>
      <c r="H749" s="25"/>
      <c r="I749" s="40" t="s">
        <v>33</v>
      </c>
      <c r="J749" s="35">
        <v>89</v>
      </c>
      <c r="K749" s="45">
        <v>85</v>
      </c>
      <c r="L749" s="35">
        <v>85.555000000000007</v>
      </c>
      <c r="M749" s="36">
        <v>89</v>
      </c>
      <c r="N749" s="35">
        <v>83.2</v>
      </c>
      <c r="O749" s="36">
        <v>80</v>
      </c>
      <c r="P749" s="35">
        <v>76.67</v>
      </c>
      <c r="Q749" s="35">
        <v>90</v>
      </c>
      <c r="R749" s="35">
        <v>94.5</v>
      </c>
      <c r="S749" s="35">
        <v>92</v>
      </c>
      <c r="T749" s="35">
        <v>86.5</v>
      </c>
      <c r="U749" s="37">
        <f t="shared" si="302"/>
        <v>951.42499999999995</v>
      </c>
      <c r="V749" s="37">
        <f t="shared" si="303"/>
        <v>86.49318181818181</v>
      </c>
      <c r="W749" s="12"/>
      <c r="X749" s="12"/>
    </row>
    <row r="750" spans="1:24" x14ac:dyDescent="0.25">
      <c r="A750" s="21"/>
      <c r="B750" s="27"/>
      <c r="C750" s="27"/>
      <c r="D750" s="4"/>
      <c r="E750" s="27"/>
      <c r="F750" s="27"/>
      <c r="G750" s="27"/>
      <c r="H750" s="27"/>
      <c r="I750" s="40" t="s">
        <v>34</v>
      </c>
      <c r="J750" s="37">
        <f>SUM(J748*60%)+(J749*40%)</f>
        <v>87.8</v>
      </c>
      <c r="K750" s="37">
        <f t="shared" ref="K750:T750" si="313">SUM(K748*60%)+(K749*40%)</f>
        <v>85.7</v>
      </c>
      <c r="L750" s="37">
        <f t="shared" si="313"/>
        <v>81.171999999999997</v>
      </c>
      <c r="M750" s="37">
        <f t="shared" si="313"/>
        <v>83.8</v>
      </c>
      <c r="N750" s="37">
        <f t="shared" si="313"/>
        <v>85.13</v>
      </c>
      <c r="O750" s="37">
        <f t="shared" si="313"/>
        <v>82.699999999999989</v>
      </c>
      <c r="P750" s="37">
        <f t="shared" si="313"/>
        <v>79.167999999999992</v>
      </c>
      <c r="Q750" s="37">
        <f t="shared" si="313"/>
        <v>86.050000000000011</v>
      </c>
      <c r="R750" s="37">
        <f t="shared" si="313"/>
        <v>89.5</v>
      </c>
      <c r="S750" s="37">
        <f t="shared" si="313"/>
        <v>86.9</v>
      </c>
      <c r="T750" s="37">
        <f t="shared" si="313"/>
        <v>82.7</v>
      </c>
      <c r="U750" s="37">
        <f t="shared" si="302"/>
        <v>930.62</v>
      </c>
      <c r="V750" s="37">
        <f t="shared" si="303"/>
        <v>84.601818181818189</v>
      </c>
      <c r="W750" s="12"/>
      <c r="X750" s="12"/>
    </row>
    <row r="751" spans="1:24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</row>
    <row r="752" spans="1:24" x14ac:dyDescent="0.25">
      <c r="A752" s="12">
        <v>241</v>
      </c>
      <c r="B752" s="4">
        <v>6650</v>
      </c>
      <c r="C752" s="44" t="s">
        <v>387</v>
      </c>
      <c r="D752" s="4" t="s">
        <v>333</v>
      </c>
      <c r="E752" s="4">
        <v>28</v>
      </c>
      <c r="F752" s="4"/>
      <c r="G752" s="4" t="s">
        <v>388</v>
      </c>
      <c r="H752" s="4"/>
      <c r="I752" s="40" t="s">
        <v>30</v>
      </c>
      <c r="J752" s="41">
        <v>80.833333333333329</v>
      </c>
      <c r="K752" s="41">
        <v>73</v>
      </c>
      <c r="L752" s="41">
        <v>76.416666666666671</v>
      </c>
      <c r="M752" s="41">
        <v>78.666666666666671</v>
      </c>
      <c r="N752" s="41">
        <v>78.833333333333329</v>
      </c>
      <c r="O752" s="41">
        <v>79.25</v>
      </c>
      <c r="P752" s="41">
        <v>75.166666666666671</v>
      </c>
      <c r="Q752" s="41">
        <v>81.666666666666671</v>
      </c>
      <c r="R752" s="41">
        <v>81.083333333333329</v>
      </c>
      <c r="S752" s="41">
        <v>80</v>
      </c>
      <c r="T752" s="41">
        <v>76.666666666666671</v>
      </c>
      <c r="U752" s="37">
        <f t="shared" ref="U752:U781" si="314">SUM(J752:T752)</f>
        <v>861.58333333333326</v>
      </c>
      <c r="V752" s="37">
        <f t="shared" ref="V752:V781" si="315">U752/11</f>
        <v>78.325757575757564</v>
      </c>
      <c r="W752" s="12" t="s">
        <v>31</v>
      </c>
      <c r="X752" s="12" t="s">
        <v>32</v>
      </c>
    </row>
    <row r="753" spans="1:24" x14ac:dyDescent="0.25">
      <c r="A753" s="12"/>
      <c r="B753" s="4"/>
      <c r="C753" s="4"/>
      <c r="D753" s="4"/>
      <c r="E753" s="4"/>
      <c r="F753" s="4"/>
      <c r="G753" s="4"/>
      <c r="H753" s="4"/>
      <c r="I753" s="40" t="s">
        <v>33</v>
      </c>
      <c r="J753" s="35">
        <v>86</v>
      </c>
      <c r="K753" s="45">
        <v>83</v>
      </c>
      <c r="L753" s="35">
        <v>69.5</v>
      </c>
      <c r="M753" s="36">
        <v>81</v>
      </c>
      <c r="N753" s="35">
        <v>76.900000000000006</v>
      </c>
      <c r="O753" s="36">
        <v>62.22</v>
      </c>
      <c r="P753" s="35">
        <v>66.61</v>
      </c>
      <c r="Q753" s="35">
        <v>84</v>
      </c>
      <c r="R753" s="35">
        <v>86.5</v>
      </c>
      <c r="S753" s="35">
        <v>87.5</v>
      </c>
      <c r="T753" s="35">
        <v>82</v>
      </c>
      <c r="U753" s="37">
        <f t="shared" si="314"/>
        <v>865.23</v>
      </c>
      <c r="V753" s="37">
        <f t="shared" si="315"/>
        <v>78.657272727272726</v>
      </c>
      <c r="W753" s="12"/>
      <c r="X753" s="12"/>
    </row>
    <row r="754" spans="1:24" x14ac:dyDescent="0.25">
      <c r="A754" s="12"/>
      <c r="B754" s="4"/>
      <c r="C754" s="4"/>
      <c r="D754" s="4"/>
      <c r="E754" s="4"/>
      <c r="F754" s="4"/>
      <c r="G754" s="4"/>
      <c r="H754" s="4"/>
      <c r="I754" s="40" t="s">
        <v>34</v>
      </c>
      <c r="J754" s="37">
        <f>SUM(J752*60%)+(J753*40%)</f>
        <v>82.899999999999991</v>
      </c>
      <c r="K754" s="37">
        <f t="shared" ref="K754:T754" si="316">SUM(K752*60%)+(K753*40%)</f>
        <v>77</v>
      </c>
      <c r="L754" s="37">
        <f t="shared" si="316"/>
        <v>73.650000000000006</v>
      </c>
      <c r="M754" s="37">
        <f t="shared" si="316"/>
        <v>79.599999999999994</v>
      </c>
      <c r="N754" s="37">
        <f t="shared" si="316"/>
        <v>78.06</v>
      </c>
      <c r="O754" s="37">
        <f t="shared" si="316"/>
        <v>72.438000000000002</v>
      </c>
      <c r="P754" s="37">
        <f t="shared" si="316"/>
        <v>71.744</v>
      </c>
      <c r="Q754" s="37">
        <f t="shared" si="316"/>
        <v>82.6</v>
      </c>
      <c r="R754" s="37">
        <f t="shared" si="316"/>
        <v>83.25</v>
      </c>
      <c r="S754" s="37">
        <f t="shared" si="316"/>
        <v>83</v>
      </c>
      <c r="T754" s="37">
        <f t="shared" si="316"/>
        <v>78.800000000000011</v>
      </c>
      <c r="U754" s="37">
        <f t="shared" si="314"/>
        <v>863.04199999999992</v>
      </c>
      <c r="V754" s="37">
        <f t="shared" si="315"/>
        <v>78.458363636363629</v>
      </c>
      <c r="W754" s="12"/>
      <c r="X754" s="12"/>
    </row>
    <row r="755" spans="1:24" x14ac:dyDescent="0.25">
      <c r="A755" s="13">
        <v>242</v>
      </c>
      <c r="B755" s="23" t="s">
        <v>389</v>
      </c>
      <c r="C755" s="43" t="s">
        <v>390</v>
      </c>
      <c r="D755" s="4" t="s">
        <v>333</v>
      </c>
      <c r="E755" s="23">
        <v>29</v>
      </c>
      <c r="F755" s="23"/>
      <c r="G755" s="23" t="s">
        <v>391</v>
      </c>
      <c r="H755" s="23"/>
      <c r="I755" s="40" t="s">
        <v>30</v>
      </c>
      <c r="J755" s="41">
        <v>81.583333333333329</v>
      </c>
      <c r="K755" s="41">
        <v>81.916666666666671</v>
      </c>
      <c r="L755" s="41">
        <v>75.083333333333329</v>
      </c>
      <c r="M755" s="41">
        <v>75.333333333333329</v>
      </c>
      <c r="N755" s="41">
        <v>77.416666666666671</v>
      </c>
      <c r="O755" s="41">
        <v>78.666666666666671</v>
      </c>
      <c r="P755" s="41">
        <v>76.583333333333329</v>
      </c>
      <c r="Q755" s="41">
        <v>75.416666666666671</v>
      </c>
      <c r="R755" s="41">
        <v>79.666666666666671</v>
      </c>
      <c r="S755" s="41">
        <v>75.333333333333329</v>
      </c>
      <c r="T755" s="41">
        <v>77.75</v>
      </c>
      <c r="U755" s="37">
        <f t="shared" si="314"/>
        <v>854.75</v>
      </c>
      <c r="V755" s="37">
        <f t="shared" si="315"/>
        <v>77.704545454545453</v>
      </c>
      <c r="W755" s="12" t="s">
        <v>31</v>
      </c>
      <c r="X755" s="12" t="s">
        <v>32</v>
      </c>
    </row>
    <row r="756" spans="1:24" x14ac:dyDescent="0.25">
      <c r="A756" s="18"/>
      <c r="B756" s="25"/>
      <c r="C756" s="25"/>
      <c r="D756" s="4"/>
      <c r="E756" s="25"/>
      <c r="F756" s="25"/>
      <c r="G756" s="25"/>
      <c r="H756" s="25"/>
      <c r="I756" s="40" t="s">
        <v>33</v>
      </c>
      <c r="J756" s="35">
        <v>85</v>
      </c>
      <c r="K756" s="45">
        <v>76</v>
      </c>
      <c r="L756" s="35">
        <v>78.78</v>
      </c>
      <c r="M756" s="36">
        <v>80</v>
      </c>
      <c r="N756" s="35">
        <v>78.8</v>
      </c>
      <c r="O756" s="36">
        <v>62.22</v>
      </c>
      <c r="P756" s="35">
        <v>62</v>
      </c>
      <c r="Q756" s="35">
        <v>81.5</v>
      </c>
      <c r="R756" s="35">
        <v>87</v>
      </c>
      <c r="S756" s="35">
        <v>84</v>
      </c>
      <c r="T756" s="35">
        <v>81.5</v>
      </c>
      <c r="U756" s="37">
        <f t="shared" si="314"/>
        <v>856.8</v>
      </c>
      <c r="V756" s="37">
        <f t="shared" si="315"/>
        <v>77.890909090909091</v>
      </c>
      <c r="W756" s="12"/>
      <c r="X756" s="12"/>
    </row>
    <row r="757" spans="1:24" x14ac:dyDescent="0.25">
      <c r="A757" s="18"/>
      <c r="B757" s="25"/>
      <c r="C757" s="25"/>
      <c r="D757" s="4"/>
      <c r="E757" s="25"/>
      <c r="F757" s="25"/>
      <c r="G757" s="25"/>
      <c r="H757" s="25"/>
      <c r="I757" s="40" t="s">
        <v>34</v>
      </c>
      <c r="J757" s="37">
        <f>SUM(J755*60%)+(J756*40%)</f>
        <v>82.949999999999989</v>
      </c>
      <c r="K757" s="37">
        <f t="shared" ref="K757:T757" si="317">SUM(K755*60%)+(K756*40%)</f>
        <v>79.55</v>
      </c>
      <c r="L757" s="37">
        <f t="shared" si="317"/>
        <v>76.561999999999998</v>
      </c>
      <c r="M757" s="37">
        <f t="shared" si="317"/>
        <v>77.199999999999989</v>
      </c>
      <c r="N757" s="37">
        <f t="shared" si="317"/>
        <v>77.97</v>
      </c>
      <c r="O757" s="37">
        <f t="shared" si="317"/>
        <v>72.088000000000008</v>
      </c>
      <c r="P757" s="37">
        <f t="shared" si="317"/>
        <v>70.75</v>
      </c>
      <c r="Q757" s="37">
        <f t="shared" si="317"/>
        <v>77.849999999999994</v>
      </c>
      <c r="R757" s="37">
        <f t="shared" si="317"/>
        <v>82.600000000000009</v>
      </c>
      <c r="S757" s="37">
        <f t="shared" si="317"/>
        <v>78.8</v>
      </c>
      <c r="T757" s="37">
        <f t="shared" si="317"/>
        <v>79.25</v>
      </c>
      <c r="U757" s="37">
        <f t="shared" si="314"/>
        <v>855.56999999999994</v>
      </c>
      <c r="V757" s="37">
        <f t="shared" si="315"/>
        <v>77.779090909090897</v>
      </c>
      <c r="W757" s="12"/>
      <c r="X757" s="12"/>
    </row>
    <row r="758" spans="1:24" x14ac:dyDescent="0.25">
      <c r="A758" s="12">
        <v>243</v>
      </c>
      <c r="B758" s="23">
        <v>6718</v>
      </c>
      <c r="C758" s="43" t="s">
        <v>392</v>
      </c>
      <c r="D758" s="4" t="s">
        <v>333</v>
      </c>
      <c r="E758" s="23">
        <v>30</v>
      </c>
      <c r="F758" s="23"/>
      <c r="G758" s="23" t="s">
        <v>393</v>
      </c>
      <c r="H758" s="23"/>
      <c r="I758" s="40" t="s">
        <v>30</v>
      </c>
      <c r="J758" s="41">
        <v>86.833333333333329</v>
      </c>
      <c r="K758" s="41">
        <v>88.25</v>
      </c>
      <c r="L758" s="41">
        <v>88.666666666666671</v>
      </c>
      <c r="M758" s="41">
        <v>86.416666666666671</v>
      </c>
      <c r="N758" s="41">
        <v>88.583333333333329</v>
      </c>
      <c r="O758" s="41">
        <v>85.416666666666671</v>
      </c>
      <c r="P758" s="41">
        <v>83.333333333333329</v>
      </c>
      <c r="Q758" s="41">
        <v>84.5</v>
      </c>
      <c r="R758" s="41">
        <v>85.25</v>
      </c>
      <c r="S758" s="41">
        <v>83.666666666666671</v>
      </c>
      <c r="T758" s="41">
        <v>81.583333333333329</v>
      </c>
      <c r="U758" s="37">
        <f t="shared" si="314"/>
        <v>942.5</v>
      </c>
      <c r="V758" s="37">
        <f t="shared" si="315"/>
        <v>85.681818181818187</v>
      </c>
      <c r="W758" s="12" t="s">
        <v>31</v>
      </c>
      <c r="X758" s="12" t="s">
        <v>32</v>
      </c>
    </row>
    <row r="759" spans="1:24" x14ac:dyDescent="0.25">
      <c r="A759" s="12"/>
      <c r="B759" s="25"/>
      <c r="C759" s="25"/>
      <c r="D759" s="4"/>
      <c r="E759" s="25"/>
      <c r="F759" s="25"/>
      <c r="G759" s="25"/>
      <c r="H759" s="25"/>
      <c r="I759" s="40" t="s">
        <v>33</v>
      </c>
      <c r="J759" s="35">
        <v>90</v>
      </c>
      <c r="K759" s="45">
        <v>87</v>
      </c>
      <c r="L759" s="35">
        <v>88.335000000000008</v>
      </c>
      <c r="M759" s="36">
        <v>87</v>
      </c>
      <c r="N759" s="35">
        <v>86</v>
      </c>
      <c r="O759" s="36">
        <v>62.22</v>
      </c>
      <c r="P759" s="35">
        <v>71.39</v>
      </c>
      <c r="Q759" s="35">
        <v>88</v>
      </c>
      <c r="R759" s="35">
        <v>89.5</v>
      </c>
      <c r="S759" s="35">
        <v>89.5</v>
      </c>
      <c r="T759" s="35">
        <v>87.5</v>
      </c>
      <c r="U759" s="37">
        <f t="shared" si="314"/>
        <v>926.44500000000005</v>
      </c>
      <c r="V759" s="37">
        <f t="shared" si="315"/>
        <v>84.222272727272738</v>
      </c>
      <c r="W759" s="12"/>
      <c r="X759" s="12"/>
    </row>
    <row r="760" spans="1:24" x14ac:dyDescent="0.25">
      <c r="A760" s="12"/>
      <c r="B760" s="25"/>
      <c r="C760" s="25"/>
      <c r="D760" s="4"/>
      <c r="E760" s="25"/>
      <c r="F760" s="25"/>
      <c r="G760" s="25"/>
      <c r="H760" s="25"/>
      <c r="I760" s="40" t="s">
        <v>34</v>
      </c>
      <c r="J760" s="37">
        <f>SUM(J758*60%)+(J759*40%)</f>
        <v>88.1</v>
      </c>
      <c r="K760" s="37">
        <f t="shared" ref="K760:T760" si="318">SUM(K758*60%)+(K759*40%)</f>
        <v>87.75</v>
      </c>
      <c r="L760" s="37">
        <f t="shared" si="318"/>
        <v>88.534000000000006</v>
      </c>
      <c r="M760" s="37">
        <f t="shared" si="318"/>
        <v>86.65</v>
      </c>
      <c r="N760" s="37">
        <f t="shared" si="318"/>
        <v>87.55</v>
      </c>
      <c r="O760" s="37">
        <f t="shared" si="318"/>
        <v>76.138000000000005</v>
      </c>
      <c r="P760" s="37">
        <f t="shared" si="318"/>
        <v>78.555999999999997</v>
      </c>
      <c r="Q760" s="37">
        <f t="shared" si="318"/>
        <v>85.9</v>
      </c>
      <c r="R760" s="37">
        <f t="shared" si="318"/>
        <v>86.95</v>
      </c>
      <c r="S760" s="37">
        <f t="shared" si="318"/>
        <v>86</v>
      </c>
      <c r="T760" s="37">
        <f t="shared" si="318"/>
        <v>83.949999999999989</v>
      </c>
      <c r="U760" s="37">
        <f t="shared" si="314"/>
        <v>936.07799999999997</v>
      </c>
      <c r="V760" s="37">
        <f t="shared" si="315"/>
        <v>85.097999999999999</v>
      </c>
      <c r="W760" s="12"/>
      <c r="X760" s="12"/>
    </row>
    <row r="761" spans="1:24" x14ac:dyDescent="0.25">
      <c r="A761" s="13">
        <v>244</v>
      </c>
      <c r="B761" s="4">
        <v>6432</v>
      </c>
      <c r="C761" s="44" t="s">
        <v>394</v>
      </c>
      <c r="D761" s="4" t="s">
        <v>395</v>
      </c>
      <c r="E761" s="4">
        <v>1</v>
      </c>
      <c r="F761" s="4"/>
      <c r="G761" s="4" t="s">
        <v>396</v>
      </c>
      <c r="H761" s="4"/>
      <c r="I761" s="40" t="s">
        <v>30</v>
      </c>
      <c r="J761" s="41">
        <v>88</v>
      </c>
      <c r="K761" s="41">
        <v>86.083333333333329</v>
      </c>
      <c r="L761" s="41">
        <v>82.25</v>
      </c>
      <c r="M761" s="41">
        <v>79.416666666666671</v>
      </c>
      <c r="N761" s="41">
        <v>82.916666666666671</v>
      </c>
      <c r="O761" s="41">
        <v>80.166666666666671</v>
      </c>
      <c r="P761" s="41">
        <v>79.416666666666671</v>
      </c>
      <c r="Q761" s="41">
        <v>78.833333333333329</v>
      </c>
      <c r="R761" s="41">
        <v>86.333333333333329</v>
      </c>
      <c r="S761" s="41">
        <v>79</v>
      </c>
      <c r="T761" s="41">
        <v>78.916666666666671</v>
      </c>
      <c r="U761" s="37">
        <f t="shared" si="314"/>
        <v>901.33333333333337</v>
      </c>
      <c r="V761" s="37">
        <f t="shared" si="315"/>
        <v>81.939393939393938</v>
      </c>
      <c r="W761" s="12" t="s">
        <v>31</v>
      </c>
      <c r="X761" s="12" t="s">
        <v>32</v>
      </c>
    </row>
    <row r="762" spans="1:24" x14ac:dyDescent="0.25">
      <c r="A762" s="18"/>
      <c r="B762" s="4"/>
      <c r="C762" s="4"/>
      <c r="D762" s="4"/>
      <c r="E762" s="4"/>
      <c r="F762" s="4"/>
      <c r="G762" s="4"/>
      <c r="H762" s="4"/>
      <c r="I762" s="40" t="s">
        <v>33</v>
      </c>
      <c r="J762" s="35">
        <v>88</v>
      </c>
      <c r="K762" s="45">
        <v>82</v>
      </c>
      <c r="L762" s="35">
        <v>82.78</v>
      </c>
      <c r="M762" s="36">
        <v>81</v>
      </c>
      <c r="N762" s="35">
        <v>85.6</v>
      </c>
      <c r="O762" s="36">
        <v>71.11</v>
      </c>
      <c r="P762" s="35">
        <v>75.22</v>
      </c>
      <c r="Q762" s="35">
        <v>87</v>
      </c>
      <c r="R762" s="35">
        <v>91</v>
      </c>
      <c r="S762" s="35">
        <v>93</v>
      </c>
      <c r="T762" s="35">
        <v>84.5</v>
      </c>
      <c r="U762" s="37">
        <f t="shared" si="314"/>
        <v>921.21</v>
      </c>
      <c r="V762" s="37">
        <f t="shared" si="315"/>
        <v>83.74636363636364</v>
      </c>
      <c r="W762" s="12"/>
      <c r="X762" s="12"/>
    </row>
    <row r="763" spans="1:24" x14ac:dyDescent="0.25">
      <c r="A763" s="18"/>
      <c r="B763" s="4"/>
      <c r="C763" s="4"/>
      <c r="D763" s="4"/>
      <c r="E763" s="4"/>
      <c r="F763" s="4"/>
      <c r="G763" s="4"/>
      <c r="H763" s="4"/>
      <c r="I763" s="40" t="s">
        <v>34</v>
      </c>
      <c r="J763" s="37">
        <f>SUM(J761*60%)+(J762*40%)</f>
        <v>88</v>
      </c>
      <c r="K763" s="37">
        <f t="shared" ref="K763:T763" si="319">SUM(K761*60%)+(K762*40%)</f>
        <v>84.45</v>
      </c>
      <c r="L763" s="37">
        <f t="shared" si="319"/>
        <v>82.462000000000003</v>
      </c>
      <c r="M763" s="37">
        <f t="shared" si="319"/>
        <v>80.05</v>
      </c>
      <c r="N763" s="37">
        <f t="shared" si="319"/>
        <v>83.990000000000009</v>
      </c>
      <c r="O763" s="37">
        <f t="shared" si="319"/>
        <v>76.544000000000011</v>
      </c>
      <c r="P763" s="37">
        <f t="shared" si="319"/>
        <v>77.738</v>
      </c>
      <c r="Q763" s="37">
        <f t="shared" si="319"/>
        <v>82.1</v>
      </c>
      <c r="R763" s="37">
        <f t="shared" si="319"/>
        <v>88.199999999999989</v>
      </c>
      <c r="S763" s="37">
        <f t="shared" si="319"/>
        <v>84.6</v>
      </c>
      <c r="T763" s="37">
        <f t="shared" si="319"/>
        <v>81.150000000000006</v>
      </c>
      <c r="U763" s="37">
        <f t="shared" si="314"/>
        <v>909.28399999999988</v>
      </c>
      <c r="V763" s="37">
        <f t="shared" si="315"/>
        <v>82.662181818181807</v>
      </c>
      <c r="W763" s="12"/>
      <c r="X763" s="12"/>
    </row>
    <row r="764" spans="1:24" x14ac:dyDescent="0.25">
      <c r="A764" s="12">
        <v>245</v>
      </c>
      <c r="B764" s="23">
        <v>6495</v>
      </c>
      <c r="C764" s="43" t="s">
        <v>397</v>
      </c>
      <c r="D764" s="4" t="s">
        <v>395</v>
      </c>
      <c r="E764" s="23">
        <v>2</v>
      </c>
      <c r="F764" s="23"/>
      <c r="G764" s="23" t="s">
        <v>398</v>
      </c>
      <c r="H764" s="23"/>
      <c r="I764" s="40" t="s">
        <v>30</v>
      </c>
      <c r="J764" s="41">
        <v>91.25</v>
      </c>
      <c r="K764" s="41">
        <v>92.25</v>
      </c>
      <c r="L764" s="41">
        <v>90.416666666666671</v>
      </c>
      <c r="M764" s="41">
        <v>87.583333333333329</v>
      </c>
      <c r="N764" s="41">
        <v>91.333333333333329</v>
      </c>
      <c r="O764" s="41">
        <v>88.5</v>
      </c>
      <c r="P764" s="41">
        <v>84.833333333333329</v>
      </c>
      <c r="Q764" s="41">
        <v>84.583333333333329</v>
      </c>
      <c r="R764" s="41">
        <v>87.333333333333329</v>
      </c>
      <c r="S764" s="41">
        <v>85.75</v>
      </c>
      <c r="T764" s="41">
        <v>85.083333333333329</v>
      </c>
      <c r="U764" s="37">
        <f t="shared" si="314"/>
        <v>968.91666666666674</v>
      </c>
      <c r="V764" s="37">
        <f t="shared" si="315"/>
        <v>88.083333333333343</v>
      </c>
      <c r="W764" s="12" t="s">
        <v>31</v>
      </c>
      <c r="X764" s="12" t="s">
        <v>32</v>
      </c>
    </row>
    <row r="765" spans="1:24" x14ac:dyDescent="0.25">
      <c r="A765" s="12"/>
      <c r="B765" s="25"/>
      <c r="C765" s="25"/>
      <c r="D765" s="4"/>
      <c r="E765" s="25"/>
      <c r="F765" s="25"/>
      <c r="G765" s="25"/>
      <c r="H765" s="25"/>
      <c r="I765" s="40" t="s">
        <v>33</v>
      </c>
      <c r="J765" s="35">
        <v>91</v>
      </c>
      <c r="K765" s="45">
        <v>86</v>
      </c>
      <c r="L765" s="35">
        <v>89.555000000000007</v>
      </c>
      <c r="M765" s="36">
        <v>93</v>
      </c>
      <c r="N765" s="35">
        <v>91.6</v>
      </c>
      <c r="O765" s="36">
        <v>82.22</v>
      </c>
      <c r="P765" s="35">
        <v>80.664999999999992</v>
      </c>
      <c r="Q765" s="35">
        <v>97</v>
      </c>
      <c r="R765" s="35">
        <v>96.5</v>
      </c>
      <c r="S765" s="35">
        <v>94.5</v>
      </c>
      <c r="T765" s="35">
        <v>92</v>
      </c>
      <c r="U765" s="37">
        <f t="shared" si="314"/>
        <v>994.04</v>
      </c>
      <c r="V765" s="37">
        <f t="shared" si="315"/>
        <v>90.36727272727272</v>
      </c>
      <c r="W765" s="12"/>
      <c r="X765" s="12"/>
    </row>
    <row r="766" spans="1:24" x14ac:dyDescent="0.25">
      <c r="A766" s="12"/>
      <c r="B766" s="25"/>
      <c r="C766" s="25"/>
      <c r="D766" s="4"/>
      <c r="E766" s="25"/>
      <c r="F766" s="25"/>
      <c r="G766" s="25"/>
      <c r="H766" s="25"/>
      <c r="I766" s="40" t="s">
        <v>34</v>
      </c>
      <c r="J766" s="37">
        <f>SUM(J764*60%)+(J765*40%)</f>
        <v>91.15</v>
      </c>
      <c r="K766" s="37">
        <f t="shared" ref="K766:T766" si="320">SUM(K764*60%)+(K765*40%)</f>
        <v>89.75</v>
      </c>
      <c r="L766" s="37">
        <f t="shared" si="320"/>
        <v>90.072000000000003</v>
      </c>
      <c r="M766" s="37">
        <f t="shared" si="320"/>
        <v>89.75</v>
      </c>
      <c r="N766" s="37">
        <f t="shared" si="320"/>
        <v>91.44</v>
      </c>
      <c r="O766" s="37">
        <f t="shared" si="320"/>
        <v>85.988</v>
      </c>
      <c r="P766" s="37">
        <f t="shared" si="320"/>
        <v>83.165999999999997</v>
      </c>
      <c r="Q766" s="37">
        <f t="shared" si="320"/>
        <v>89.55</v>
      </c>
      <c r="R766" s="37">
        <f t="shared" si="320"/>
        <v>91</v>
      </c>
      <c r="S766" s="37">
        <f t="shared" si="320"/>
        <v>89.25</v>
      </c>
      <c r="T766" s="37">
        <f t="shared" si="320"/>
        <v>87.85</v>
      </c>
      <c r="U766" s="37">
        <f t="shared" si="314"/>
        <v>978.96600000000001</v>
      </c>
      <c r="V766" s="37">
        <f t="shared" si="315"/>
        <v>88.996909090909085</v>
      </c>
      <c r="W766" s="12"/>
      <c r="X766" s="12"/>
    </row>
    <row r="767" spans="1:24" x14ac:dyDescent="0.25">
      <c r="A767" s="13">
        <v>246</v>
      </c>
      <c r="B767" s="23">
        <v>6497</v>
      </c>
      <c r="C767" s="43" t="s">
        <v>399</v>
      </c>
      <c r="D767" s="4" t="s">
        <v>395</v>
      </c>
      <c r="E767" s="4">
        <v>3</v>
      </c>
      <c r="F767" s="23"/>
      <c r="G767" s="23" t="s">
        <v>400</v>
      </c>
      <c r="H767" s="23"/>
      <c r="I767" s="40" t="s">
        <v>30</v>
      </c>
      <c r="J767" s="41">
        <v>89.166666666666671</v>
      </c>
      <c r="K767" s="41">
        <v>91.416666666666671</v>
      </c>
      <c r="L767" s="41">
        <v>88.666666666666671</v>
      </c>
      <c r="M767" s="41">
        <v>85.5</v>
      </c>
      <c r="N767" s="41">
        <v>89.75</v>
      </c>
      <c r="O767" s="41">
        <v>87.75</v>
      </c>
      <c r="P767" s="41">
        <v>82.666666666666671</v>
      </c>
      <c r="Q767" s="41">
        <v>84.166666666666671</v>
      </c>
      <c r="R767" s="41">
        <v>87.666666666666671</v>
      </c>
      <c r="S767" s="41">
        <v>83.5</v>
      </c>
      <c r="T767" s="41">
        <v>83.583333333333329</v>
      </c>
      <c r="U767" s="37">
        <f t="shared" si="314"/>
        <v>953.83333333333326</v>
      </c>
      <c r="V767" s="37">
        <f t="shared" si="315"/>
        <v>86.712121212121204</v>
      </c>
      <c r="W767" s="12" t="s">
        <v>31</v>
      </c>
      <c r="X767" s="12" t="s">
        <v>32</v>
      </c>
    </row>
    <row r="768" spans="1:24" x14ac:dyDescent="0.25">
      <c r="A768" s="18"/>
      <c r="B768" s="25"/>
      <c r="C768" s="25"/>
      <c r="D768" s="4"/>
      <c r="E768" s="4"/>
      <c r="F768" s="25"/>
      <c r="G768" s="25"/>
      <c r="H768" s="25"/>
      <c r="I768" s="40" t="s">
        <v>33</v>
      </c>
      <c r="J768" s="35">
        <v>91</v>
      </c>
      <c r="K768" s="45">
        <v>83</v>
      </c>
      <c r="L768" s="35">
        <v>81.664999999999992</v>
      </c>
      <c r="M768" s="36">
        <v>85</v>
      </c>
      <c r="N768" s="35">
        <v>86.6</v>
      </c>
      <c r="O768" s="36">
        <v>70</v>
      </c>
      <c r="P768" s="35">
        <v>73</v>
      </c>
      <c r="Q768" s="35">
        <v>96</v>
      </c>
      <c r="R768" s="35">
        <v>94</v>
      </c>
      <c r="S768" s="35">
        <v>91.5</v>
      </c>
      <c r="T768" s="35">
        <v>89.5</v>
      </c>
      <c r="U768" s="37">
        <f t="shared" si="314"/>
        <v>941.26499999999999</v>
      </c>
      <c r="V768" s="37">
        <f t="shared" si="315"/>
        <v>85.569545454545448</v>
      </c>
      <c r="W768" s="12"/>
      <c r="X768" s="12"/>
    </row>
    <row r="769" spans="1:24" x14ac:dyDescent="0.25">
      <c r="A769" s="18"/>
      <c r="B769" s="25"/>
      <c r="C769" s="25"/>
      <c r="D769" s="4"/>
      <c r="E769" s="4"/>
      <c r="F769" s="25"/>
      <c r="G769" s="25"/>
      <c r="H769" s="25"/>
      <c r="I769" s="40" t="s">
        <v>34</v>
      </c>
      <c r="J769" s="37">
        <f>SUM(J767*60%)+(J768*40%)</f>
        <v>89.9</v>
      </c>
      <c r="K769" s="37">
        <f t="shared" ref="K769:T769" si="321">SUM(K767*60%)+(K768*40%)</f>
        <v>88.050000000000011</v>
      </c>
      <c r="L769" s="37">
        <f t="shared" si="321"/>
        <v>85.866</v>
      </c>
      <c r="M769" s="37">
        <f t="shared" si="321"/>
        <v>85.3</v>
      </c>
      <c r="N769" s="37">
        <f t="shared" si="321"/>
        <v>88.490000000000009</v>
      </c>
      <c r="O769" s="37">
        <f t="shared" si="321"/>
        <v>80.650000000000006</v>
      </c>
      <c r="P769" s="37">
        <f t="shared" si="321"/>
        <v>78.800000000000011</v>
      </c>
      <c r="Q769" s="37">
        <f t="shared" si="321"/>
        <v>88.9</v>
      </c>
      <c r="R769" s="37">
        <f t="shared" si="321"/>
        <v>90.2</v>
      </c>
      <c r="S769" s="37">
        <f t="shared" si="321"/>
        <v>86.7</v>
      </c>
      <c r="T769" s="37">
        <f t="shared" si="321"/>
        <v>85.95</v>
      </c>
      <c r="U769" s="37">
        <f t="shared" si="314"/>
        <v>948.80600000000015</v>
      </c>
      <c r="V769" s="37">
        <f t="shared" si="315"/>
        <v>86.255090909090924</v>
      </c>
      <c r="W769" s="12"/>
      <c r="X769" s="12"/>
    </row>
    <row r="770" spans="1:24" x14ac:dyDescent="0.25">
      <c r="A770" s="12">
        <v>247</v>
      </c>
      <c r="B770" s="23">
        <v>6436</v>
      </c>
      <c r="C770" s="43" t="s">
        <v>401</v>
      </c>
      <c r="D770" s="4" t="s">
        <v>395</v>
      </c>
      <c r="E770" s="23">
        <v>4</v>
      </c>
      <c r="F770" s="23"/>
      <c r="G770" s="23" t="s">
        <v>402</v>
      </c>
      <c r="H770" s="23"/>
      <c r="I770" s="40" t="s">
        <v>30</v>
      </c>
      <c r="J770" s="41">
        <v>89.833333333333329</v>
      </c>
      <c r="K770" s="41">
        <v>91.5</v>
      </c>
      <c r="L770" s="41">
        <v>89.583333333333329</v>
      </c>
      <c r="M770" s="41">
        <v>85.833333333333329</v>
      </c>
      <c r="N770" s="41">
        <v>89.5</v>
      </c>
      <c r="O770" s="41">
        <v>89.083333333333329</v>
      </c>
      <c r="P770" s="41">
        <v>86.083333333333329</v>
      </c>
      <c r="Q770" s="41">
        <v>85.5</v>
      </c>
      <c r="R770" s="41">
        <v>85.416666666666671</v>
      </c>
      <c r="S770" s="41">
        <v>85.833333333333329</v>
      </c>
      <c r="T770" s="41">
        <v>84.416666666666671</v>
      </c>
      <c r="U770" s="37">
        <f t="shared" si="314"/>
        <v>962.58333333333326</v>
      </c>
      <c r="V770" s="37">
        <f t="shared" si="315"/>
        <v>87.507575757575751</v>
      </c>
      <c r="W770" s="12" t="s">
        <v>31</v>
      </c>
      <c r="X770" s="12" t="s">
        <v>32</v>
      </c>
    </row>
    <row r="771" spans="1:24" x14ac:dyDescent="0.25">
      <c r="A771" s="12"/>
      <c r="B771" s="25"/>
      <c r="C771" s="25"/>
      <c r="D771" s="4"/>
      <c r="E771" s="25"/>
      <c r="F771" s="25"/>
      <c r="G771" s="25"/>
      <c r="H771" s="25"/>
      <c r="I771" s="40" t="s">
        <v>33</v>
      </c>
      <c r="J771" s="35">
        <v>91</v>
      </c>
      <c r="K771" s="45">
        <v>87</v>
      </c>
      <c r="L771" s="35">
        <v>88.335000000000008</v>
      </c>
      <c r="M771" s="36">
        <v>90</v>
      </c>
      <c r="N771" s="35">
        <v>89.8</v>
      </c>
      <c r="O771" s="36">
        <v>84.44</v>
      </c>
      <c r="P771" s="35">
        <v>73.5</v>
      </c>
      <c r="Q771" s="35">
        <v>94.5</v>
      </c>
      <c r="R771" s="35">
        <v>90</v>
      </c>
      <c r="S771" s="35">
        <v>92</v>
      </c>
      <c r="T771" s="35">
        <v>95</v>
      </c>
      <c r="U771" s="37">
        <f t="shared" si="314"/>
        <v>975.57500000000005</v>
      </c>
      <c r="V771" s="37">
        <f t="shared" si="315"/>
        <v>88.688636363636363</v>
      </c>
      <c r="W771" s="12"/>
      <c r="X771" s="12"/>
    </row>
    <row r="772" spans="1:24" x14ac:dyDescent="0.25">
      <c r="A772" s="12"/>
      <c r="B772" s="25"/>
      <c r="C772" s="25"/>
      <c r="D772" s="4"/>
      <c r="E772" s="25"/>
      <c r="F772" s="25"/>
      <c r="G772" s="25"/>
      <c r="H772" s="25"/>
      <c r="I772" s="40" t="s">
        <v>34</v>
      </c>
      <c r="J772" s="37">
        <f>SUM(J770*60%)+(J771*40%)</f>
        <v>90.3</v>
      </c>
      <c r="K772" s="37">
        <f t="shared" ref="K772:T772" si="322">SUM(K770*60%)+(K771*40%)</f>
        <v>89.7</v>
      </c>
      <c r="L772" s="37">
        <f t="shared" si="322"/>
        <v>89.084000000000003</v>
      </c>
      <c r="M772" s="37">
        <f t="shared" si="322"/>
        <v>87.5</v>
      </c>
      <c r="N772" s="37">
        <f t="shared" si="322"/>
        <v>89.62</v>
      </c>
      <c r="O772" s="37">
        <f t="shared" si="322"/>
        <v>87.225999999999999</v>
      </c>
      <c r="P772" s="37">
        <f t="shared" si="322"/>
        <v>81.05</v>
      </c>
      <c r="Q772" s="37">
        <f t="shared" si="322"/>
        <v>89.1</v>
      </c>
      <c r="R772" s="37">
        <f t="shared" si="322"/>
        <v>87.25</v>
      </c>
      <c r="S772" s="37">
        <f t="shared" si="322"/>
        <v>88.3</v>
      </c>
      <c r="T772" s="37">
        <f t="shared" si="322"/>
        <v>88.65</v>
      </c>
      <c r="U772" s="37">
        <f t="shared" si="314"/>
        <v>967.78</v>
      </c>
      <c r="V772" s="37">
        <f t="shared" si="315"/>
        <v>87.98</v>
      </c>
      <c r="W772" s="12"/>
      <c r="X772" s="12"/>
    </row>
    <row r="773" spans="1:24" x14ac:dyDescent="0.25">
      <c r="A773" s="13">
        <v>248</v>
      </c>
      <c r="B773" s="23">
        <v>6499</v>
      </c>
      <c r="C773" s="43" t="s">
        <v>403</v>
      </c>
      <c r="D773" s="4" t="s">
        <v>395</v>
      </c>
      <c r="E773" s="4">
        <v>5</v>
      </c>
      <c r="F773" s="23"/>
      <c r="G773" s="23" t="s">
        <v>404</v>
      </c>
      <c r="H773" s="23"/>
      <c r="I773" s="40" t="s">
        <v>30</v>
      </c>
      <c r="J773" s="41">
        <v>88.75</v>
      </c>
      <c r="K773" s="41">
        <v>88.75</v>
      </c>
      <c r="L773" s="41">
        <v>90.25</v>
      </c>
      <c r="M773" s="41">
        <v>86.083333333333329</v>
      </c>
      <c r="N773" s="41">
        <v>89.583333333333329</v>
      </c>
      <c r="O773" s="41">
        <v>89</v>
      </c>
      <c r="P773" s="41">
        <v>86.25</v>
      </c>
      <c r="Q773" s="41">
        <v>83.5</v>
      </c>
      <c r="R773" s="41">
        <v>82.916666666666671</v>
      </c>
      <c r="S773" s="41">
        <v>85.916666666666671</v>
      </c>
      <c r="T773" s="41">
        <v>84.583333333333329</v>
      </c>
      <c r="U773" s="37">
        <f t="shared" si="314"/>
        <v>955.58333333333326</v>
      </c>
      <c r="V773" s="37">
        <f t="shared" si="315"/>
        <v>86.87121212121211</v>
      </c>
      <c r="W773" s="12" t="s">
        <v>31</v>
      </c>
      <c r="X773" s="12" t="s">
        <v>32</v>
      </c>
    </row>
    <row r="774" spans="1:24" x14ac:dyDescent="0.25">
      <c r="A774" s="18"/>
      <c r="B774" s="25"/>
      <c r="C774" s="25"/>
      <c r="D774" s="4"/>
      <c r="E774" s="4"/>
      <c r="F774" s="25"/>
      <c r="G774" s="25"/>
      <c r="H774" s="25"/>
      <c r="I774" s="40" t="s">
        <v>33</v>
      </c>
      <c r="J774" s="35">
        <v>90</v>
      </c>
      <c r="K774" s="45">
        <v>87</v>
      </c>
      <c r="L774" s="35">
        <v>86.72</v>
      </c>
      <c r="M774" s="36">
        <v>88</v>
      </c>
      <c r="N774" s="35">
        <v>90.4</v>
      </c>
      <c r="O774" s="36">
        <v>80</v>
      </c>
      <c r="P774" s="35">
        <v>71.78</v>
      </c>
      <c r="Q774" s="35">
        <v>95</v>
      </c>
      <c r="R774" s="35">
        <v>85</v>
      </c>
      <c r="S774" s="35">
        <v>93</v>
      </c>
      <c r="T774" s="35">
        <v>91.5</v>
      </c>
      <c r="U774" s="37">
        <f t="shared" si="314"/>
        <v>958.4</v>
      </c>
      <c r="V774" s="37">
        <f t="shared" si="315"/>
        <v>87.127272727272725</v>
      </c>
      <c r="W774" s="12"/>
      <c r="X774" s="12"/>
    </row>
    <row r="775" spans="1:24" x14ac:dyDescent="0.25">
      <c r="A775" s="18"/>
      <c r="B775" s="27"/>
      <c r="C775" s="27"/>
      <c r="D775" s="4"/>
      <c r="E775" s="4"/>
      <c r="F775" s="27"/>
      <c r="G775" s="27"/>
      <c r="H775" s="27"/>
      <c r="I775" s="40" t="s">
        <v>34</v>
      </c>
      <c r="J775" s="37">
        <f>SUM(J773*60%)+(J774*40%)</f>
        <v>89.25</v>
      </c>
      <c r="K775" s="37">
        <f t="shared" ref="K775:T775" si="323">SUM(K773*60%)+(K774*40%)</f>
        <v>88.050000000000011</v>
      </c>
      <c r="L775" s="37">
        <f t="shared" si="323"/>
        <v>88.837999999999994</v>
      </c>
      <c r="M775" s="37">
        <f t="shared" si="323"/>
        <v>86.85</v>
      </c>
      <c r="N775" s="37">
        <f t="shared" si="323"/>
        <v>89.91</v>
      </c>
      <c r="O775" s="37">
        <f t="shared" si="323"/>
        <v>85.4</v>
      </c>
      <c r="P775" s="37">
        <f t="shared" si="323"/>
        <v>80.462000000000003</v>
      </c>
      <c r="Q775" s="37">
        <f t="shared" si="323"/>
        <v>88.1</v>
      </c>
      <c r="R775" s="37">
        <f t="shared" si="323"/>
        <v>83.75</v>
      </c>
      <c r="S775" s="37">
        <f t="shared" si="323"/>
        <v>88.75</v>
      </c>
      <c r="T775" s="37">
        <f t="shared" si="323"/>
        <v>87.35</v>
      </c>
      <c r="U775" s="37">
        <f t="shared" si="314"/>
        <v>956.71</v>
      </c>
      <c r="V775" s="37">
        <f t="shared" si="315"/>
        <v>86.973636363636373</v>
      </c>
      <c r="W775" s="12"/>
      <c r="X775" s="12"/>
    </row>
    <row r="776" spans="1:24" x14ac:dyDescent="0.25">
      <c r="A776" s="12">
        <v>249</v>
      </c>
      <c r="B776" s="23">
        <v>6437</v>
      </c>
      <c r="C776" s="43" t="s">
        <v>405</v>
      </c>
      <c r="D776" s="4" t="s">
        <v>395</v>
      </c>
      <c r="E776" s="23">
        <v>6</v>
      </c>
      <c r="F776" s="23"/>
      <c r="G776" s="23" t="s">
        <v>406</v>
      </c>
      <c r="H776" s="23"/>
      <c r="I776" s="40" t="s">
        <v>30</v>
      </c>
      <c r="J776" s="41">
        <v>90.083333333333329</v>
      </c>
      <c r="K776" s="41">
        <v>92</v>
      </c>
      <c r="L776" s="41">
        <v>90.083333333333329</v>
      </c>
      <c r="M776" s="41">
        <v>85.916666666666671</v>
      </c>
      <c r="N776" s="41">
        <v>89.583333333333329</v>
      </c>
      <c r="O776" s="41">
        <v>90.916666666666671</v>
      </c>
      <c r="P776" s="41">
        <v>86.25</v>
      </c>
      <c r="Q776" s="41">
        <v>86.416666666666671</v>
      </c>
      <c r="R776" s="41">
        <v>85.416666666666671</v>
      </c>
      <c r="S776" s="41">
        <v>86.333333333333329</v>
      </c>
      <c r="T776" s="41">
        <v>82.833333333333329</v>
      </c>
      <c r="U776" s="37">
        <f t="shared" si="314"/>
        <v>965.83333333333326</v>
      </c>
      <c r="V776" s="37">
        <f t="shared" si="315"/>
        <v>87.803030303030297</v>
      </c>
      <c r="W776" s="12" t="s">
        <v>31</v>
      </c>
      <c r="X776" s="12" t="s">
        <v>32</v>
      </c>
    </row>
    <row r="777" spans="1:24" x14ac:dyDescent="0.25">
      <c r="A777" s="12"/>
      <c r="B777" s="25"/>
      <c r="C777" s="25"/>
      <c r="D777" s="4"/>
      <c r="E777" s="25"/>
      <c r="F777" s="25"/>
      <c r="G777" s="25"/>
      <c r="H777" s="25"/>
      <c r="I777" s="40" t="s">
        <v>33</v>
      </c>
      <c r="J777" s="35">
        <v>91</v>
      </c>
      <c r="K777" s="45">
        <v>88</v>
      </c>
      <c r="L777" s="35">
        <v>88.335000000000008</v>
      </c>
      <c r="M777" s="36">
        <v>91</v>
      </c>
      <c r="N777" s="35">
        <v>90.1</v>
      </c>
      <c r="O777" s="36">
        <v>80</v>
      </c>
      <c r="P777" s="35">
        <v>75.11</v>
      </c>
      <c r="Q777" s="35">
        <v>95.5</v>
      </c>
      <c r="R777" s="35">
        <v>92.5</v>
      </c>
      <c r="S777" s="35">
        <v>91.5</v>
      </c>
      <c r="T777" s="35">
        <v>91</v>
      </c>
      <c r="U777" s="37">
        <f t="shared" si="314"/>
        <v>974.04500000000007</v>
      </c>
      <c r="V777" s="37">
        <f t="shared" si="315"/>
        <v>88.549545454545466</v>
      </c>
      <c r="W777" s="12"/>
      <c r="X777" s="12"/>
    </row>
    <row r="778" spans="1:24" x14ac:dyDescent="0.25">
      <c r="A778" s="12"/>
      <c r="B778" s="27"/>
      <c r="C778" s="27"/>
      <c r="D778" s="4"/>
      <c r="E778" s="25"/>
      <c r="F778" s="27"/>
      <c r="G778" s="27"/>
      <c r="H778" s="27"/>
      <c r="I778" s="40" t="s">
        <v>34</v>
      </c>
      <c r="J778" s="37">
        <f>SUM(J776*60%)+(J777*40%)</f>
        <v>90.449999999999989</v>
      </c>
      <c r="K778" s="37">
        <f t="shared" ref="K778:T778" si="324">SUM(K776*60%)+(K777*40%)</f>
        <v>90.4</v>
      </c>
      <c r="L778" s="37">
        <f t="shared" si="324"/>
        <v>89.384</v>
      </c>
      <c r="M778" s="37">
        <f t="shared" si="324"/>
        <v>87.95</v>
      </c>
      <c r="N778" s="37">
        <f t="shared" si="324"/>
        <v>89.789999999999992</v>
      </c>
      <c r="O778" s="37">
        <f t="shared" si="324"/>
        <v>86.550000000000011</v>
      </c>
      <c r="P778" s="37">
        <f t="shared" si="324"/>
        <v>81.793999999999997</v>
      </c>
      <c r="Q778" s="37">
        <f t="shared" si="324"/>
        <v>90.050000000000011</v>
      </c>
      <c r="R778" s="37">
        <f t="shared" si="324"/>
        <v>88.25</v>
      </c>
      <c r="S778" s="37">
        <f t="shared" si="324"/>
        <v>88.4</v>
      </c>
      <c r="T778" s="37">
        <f t="shared" si="324"/>
        <v>86.1</v>
      </c>
      <c r="U778" s="37">
        <f t="shared" si="314"/>
        <v>969.11799999999994</v>
      </c>
      <c r="V778" s="37">
        <f t="shared" si="315"/>
        <v>88.101636363636359</v>
      </c>
      <c r="W778" s="12"/>
      <c r="X778" s="12"/>
    </row>
    <row r="779" spans="1:24" x14ac:dyDescent="0.25">
      <c r="A779" s="13">
        <v>250</v>
      </c>
      <c r="B779" s="23">
        <v>6502</v>
      </c>
      <c r="C779" s="43" t="s">
        <v>407</v>
      </c>
      <c r="D779" s="4" t="s">
        <v>395</v>
      </c>
      <c r="E779" s="4">
        <v>7</v>
      </c>
      <c r="F779" s="23"/>
      <c r="G779" s="23" t="s">
        <v>408</v>
      </c>
      <c r="H779" s="23"/>
      <c r="I779" s="40" t="s">
        <v>30</v>
      </c>
      <c r="J779" s="41">
        <v>90.916666666666671</v>
      </c>
      <c r="K779" s="41">
        <v>93.833333333333329</v>
      </c>
      <c r="L779" s="41">
        <v>89.166666666666671</v>
      </c>
      <c r="M779" s="41">
        <v>86.5</v>
      </c>
      <c r="N779" s="41">
        <v>88.75</v>
      </c>
      <c r="O779" s="41">
        <v>89.166666666666671</v>
      </c>
      <c r="P779" s="41">
        <v>87.333333333333329</v>
      </c>
      <c r="Q779" s="41">
        <v>87.75</v>
      </c>
      <c r="R779" s="41">
        <v>85.166666666666671</v>
      </c>
      <c r="S779" s="41">
        <v>85.75</v>
      </c>
      <c r="T779" s="41">
        <v>85.333333333333329</v>
      </c>
      <c r="U779" s="37">
        <f t="shared" si="314"/>
        <v>969.66666666666674</v>
      </c>
      <c r="V779" s="37">
        <f t="shared" si="315"/>
        <v>88.151515151515156</v>
      </c>
      <c r="W779" s="12" t="s">
        <v>31</v>
      </c>
      <c r="X779" s="12" t="s">
        <v>32</v>
      </c>
    </row>
    <row r="780" spans="1:24" x14ac:dyDescent="0.25">
      <c r="A780" s="18"/>
      <c r="B780" s="25"/>
      <c r="C780" s="25"/>
      <c r="D780" s="4"/>
      <c r="E780" s="4"/>
      <c r="F780" s="25"/>
      <c r="G780" s="25"/>
      <c r="H780" s="25"/>
      <c r="I780" s="40" t="s">
        <v>33</v>
      </c>
      <c r="J780" s="35">
        <v>91</v>
      </c>
      <c r="K780" s="45">
        <v>91</v>
      </c>
      <c r="L780" s="35">
        <v>91.944999999999993</v>
      </c>
      <c r="M780" s="36">
        <v>93</v>
      </c>
      <c r="N780" s="35">
        <v>93.3</v>
      </c>
      <c r="O780" s="36">
        <v>84.44</v>
      </c>
      <c r="P780" s="35">
        <v>79.555000000000007</v>
      </c>
      <c r="Q780" s="35">
        <v>97</v>
      </c>
      <c r="R780" s="35">
        <v>88.5</v>
      </c>
      <c r="S780" s="35">
        <v>92.5</v>
      </c>
      <c r="T780" s="35">
        <v>93</v>
      </c>
      <c r="U780" s="37">
        <f t="shared" si="314"/>
        <v>995.24</v>
      </c>
      <c r="V780" s="37">
        <f t="shared" si="315"/>
        <v>90.476363636363644</v>
      </c>
      <c r="W780" s="12"/>
      <c r="X780" s="12"/>
    </row>
    <row r="781" spans="1:24" x14ac:dyDescent="0.25">
      <c r="A781" s="21"/>
      <c r="B781" s="27"/>
      <c r="C781" s="27"/>
      <c r="D781" s="4"/>
      <c r="E781" s="4"/>
      <c r="F781" s="27"/>
      <c r="G781" s="27"/>
      <c r="H781" s="27"/>
      <c r="I781" s="40" t="s">
        <v>34</v>
      </c>
      <c r="J781" s="37">
        <f>SUM(J779*60%)+(J780*40%)</f>
        <v>90.95</v>
      </c>
      <c r="K781" s="37">
        <f t="shared" ref="K781:T781" si="325">SUM(K779*60%)+(K780*40%)</f>
        <v>92.699999999999989</v>
      </c>
      <c r="L781" s="37">
        <f t="shared" si="325"/>
        <v>90.277999999999992</v>
      </c>
      <c r="M781" s="37">
        <f t="shared" si="325"/>
        <v>89.1</v>
      </c>
      <c r="N781" s="37">
        <f t="shared" si="325"/>
        <v>90.57</v>
      </c>
      <c r="O781" s="37">
        <f t="shared" si="325"/>
        <v>87.27600000000001</v>
      </c>
      <c r="P781" s="37">
        <f t="shared" si="325"/>
        <v>84.222000000000008</v>
      </c>
      <c r="Q781" s="37">
        <f t="shared" si="325"/>
        <v>91.45</v>
      </c>
      <c r="R781" s="37">
        <f t="shared" si="325"/>
        <v>86.5</v>
      </c>
      <c r="S781" s="37">
        <f t="shared" si="325"/>
        <v>88.449999999999989</v>
      </c>
      <c r="T781" s="37">
        <f t="shared" si="325"/>
        <v>88.4</v>
      </c>
      <c r="U781" s="37">
        <f t="shared" si="314"/>
        <v>979.89600000000007</v>
      </c>
      <c r="V781" s="37">
        <f t="shared" si="315"/>
        <v>89.081454545454548</v>
      </c>
      <c r="W781" s="12"/>
      <c r="X781" s="12"/>
    </row>
    <row r="782" spans="1:24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</row>
    <row r="783" spans="1:24" x14ac:dyDescent="0.25">
      <c r="A783" s="12">
        <v>251</v>
      </c>
      <c r="B783" s="4">
        <v>6439</v>
      </c>
      <c r="C783" s="44" t="s">
        <v>409</v>
      </c>
      <c r="D783" s="4" t="s">
        <v>395</v>
      </c>
      <c r="E783" s="4">
        <v>8</v>
      </c>
      <c r="F783" s="4"/>
      <c r="G783" s="4" t="s">
        <v>410</v>
      </c>
      <c r="H783" s="4"/>
      <c r="I783" s="40" t="s">
        <v>30</v>
      </c>
      <c r="J783" s="41">
        <v>90</v>
      </c>
      <c r="K783" s="41">
        <v>91.75</v>
      </c>
      <c r="L783" s="41">
        <v>87.666666666666671</v>
      </c>
      <c r="M783" s="41">
        <v>86.916666666666671</v>
      </c>
      <c r="N783" s="41">
        <v>87.75</v>
      </c>
      <c r="O783" s="41">
        <v>90.333333333333329</v>
      </c>
      <c r="P783" s="41">
        <v>84</v>
      </c>
      <c r="Q783" s="41">
        <v>86.083333333333329</v>
      </c>
      <c r="R783" s="41">
        <v>84.75</v>
      </c>
      <c r="S783" s="41">
        <v>86.583333333333329</v>
      </c>
      <c r="T783" s="41">
        <v>85.166666666666671</v>
      </c>
      <c r="U783" s="37">
        <f t="shared" ref="U783:U812" si="326">SUM(J783:T783)</f>
        <v>961.00000000000011</v>
      </c>
      <c r="V783" s="37">
        <f t="shared" ref="V783:V812" si="327">U783/11</f>
        <v>87.363636363636374</v>
      </c>
      <c r="W783" s="12" t="s">
        <v>31</v>
      </c>
      <c r="X783" s="12" t="s">
        <v>32</v>
      </c>
    </row>
    <row r="784" spans="1:24" x14ac:dyDescent="0.25">
      <c r="A784" s="12"/>
      <c r="B784" s="4"/>
      <c r="C784" s="4"/>
      <c r="D784" s="4"/>
      <c r="E784" s="4"/>
      <c r="F784" s="4"/>
      <c r="G784" s="4"/>
      <c r="H784" s="4"/>
      <c r="I784" s="40" t="s">
        <v>33</v>
      </c>
      <c r="J784" s="35">
        <v>91</v>
      </c>
      <c r="K784" s="45">
        <v>89</v>
      </c>
      <c r="L784" s="35">
        <v>90.555000000000007</v>
      </c>
      <c r="M784" s="36">
        <v>95</v>
      </c>
      <c r="N784" s="35">
        <v>90.1</v>
      </c>
      <c r="O784" s="36">
        <v>80</v>
      </c>
      <c r="P784" s="35">
        <v>81.444999999999993</v>
      </c>
      <c r="Q784" s="35">
        <v>97</v>
      </c>
      <c r="R784" s="35">
        <v>92</v>
      </c>
      <c r="S784" s="35">
        <v>92.5</v>
      </c>
      <c r="T784" s="35">
        <v>87.5</v>
      </c>
      <c r="U784" s="37">
        <f t="shared" si="326"/>
        <v>986.09999999999991</v>
      </c>
      <c r="V784" s="37">
        <f t="shared" si="327"/>
        <v>89.645454545454541</v>
      </c>
      <c r="W784" s="12"/>
      <c r="X784" s="12"/>
    </row>
    <row r="785" spans="1:24" x14ac:dyDescent="0.25">
      <c r="A785" s="12"/>
      <c r="B785" s="4"/>
      <c r="C785" s="4"/>
      <c r="D785" s="4"/>
      <c r="E785" s="4"/>
      <c r="F785" s="4"/>
      <c r="G785" s="4"/>
      <c r="H785" s="4"/>
      <c r="I785" s="40" t="s">
        <v>34</v>
      </c>
      <c r="J785" s="37">
        <f>SUM(J783*60%)+(J784*40%)</f>
        <v>90.4</v>
      </c>
      <c r="K785" s="37">
        <f t="shared" ref="K785:T785" si="328">SUM(K783*60%)+(K784*40%)</f>
        <v>90.65</v>
      </c>
      <c r="L785" s="37">
        <f t="shared" si="328"/>
        <v>88.822000000000003</v>
      </c>
      <c r="M785" s="37">
        <f t="shared" si="328"/>
        <v>90.15</v>
      </c>
      <c r="N785" s="37">
        <f t="shared" si="328"/>
        <v>88.69</v>
      </c>
      <c r="O785" s="37">
        <f t="shared" si="328"/>
        <v>86.199999999999989</v>
      </c>
      <c r="P785" s="37">
        <f t="shared" si="328"/>
        <v>82.977999999999994</v>
      </c>
      <c r="Q785" s="37">
        <f t="shared" si="328"/>
        <v>90.45</v>
      </c>
      <c r="R785" s="37">
        <f t="shared" si="328"/>
        <v>87.65</v>
      </c>
      <c r="S785" s="37">
        <f t="shared" si="328"/>
        <v>88.949999999999989</v>
      </c>
      <c r="T785" s="37">
        <f t="shared" si="328"/>
        <v>86.1</v>
      </c>
      <c r="U785" s="37">
        <f t="shared" si="326"/>
        <v>971.04000000000008</v>
      </c>
      <c r="V785" s="37">
        <f t="shared" si="327"/>
        <v>88.276363636363641</v>
      </c>
      <c r="W785" s="12"/>
      <c r="X785" s="12"/>
    </row>
    <row r="786" spans="1:24" x14ac:dyDescent="0.25">
      <c r="A786" s="13">
        <v>252</v>
      </c>
      <c r="B786" s="23">
        <v>6530</v>
      </c>
      <c r="C786" s="43" t="s">
        <v>411</v>
      </c>
      <c r="D786" s="4" t="s">
        <v>395</v>
      </c>
      <c r="E786" s="23">
        <v>9</v>
      </c>
      <c r="F786" s="23"/>
      <c r="G786" s="23" t="s">
        <v>412</v>
      </c>
      <c r="H786" s="23"/>
      <c r="I786" s="40" t="s">
        <v>30</v>
      </c>
      <c r="J786" s="41">
        <v>90.333333333333329</v>
      </c>
      <c r="K786" s="41">
        <v>92.5</v>
      </c>
      <c r="L786" s="41">
        <v>89.5</v>
      </c>
      <c r="M786" s="41">
        <v>83.916666666666671</v>
      </c>
      <c r="N786" s="41">
        <v>90</v>
      </c>
      <c r="O786" s="41">
        <v>88.083333333333329</v>
      </c>
      <c r="P786" s="41">
        <v>84.25</v>
      </c>
      <c r="Q786" s="41">
        <v>86.416666666666671</v>
      </c>
      <c r="R786" s="41">
        <v>85.75</v>
      </c>
      <c r="S786" s="41">
        <v>84</v>
      </c>
      <c r="T786" s="41">
        <v>83.583333333333329</v>
      </c>
      <c r="U786" s="37">
        <f t="shared" si="326"/>
        <v>958.33333333333337</v>
      </c>
      <c r="V786" s="37">
        <f t="shared" si="327"/>
        <v>87.121212121212125</v>
      </c>
      <c r="W786" s="12" t="s">
        <v>31</v>
      </c>
      <c r="X786" s="12" t="s">
        <v>32</v>
      </c>
    </row>
    <row r="787" spans="1:24" x14ac:dyDescent="0.25">
      <c r="A787" s="18"/>
      <c r="B787" s="25"/>
      <c r="C787" s="25"/>
      <c r="D787" s="4"/>
      <c r="E787" s="25"/>
      <c r="F787" s="25"/>
      <c r="G787" s="25"/>
      <c r="H787" s="25"/>
      <c r="I787" s="40" t="s">
        <v>33</v>
      </c>
      <c r="J787" s="35">
        <v>90</v>
      </c>
      <c r="K787" s="45">
        <v>87</v>
      </c>
      <c r="L787" s="35">
        <v>91.664999999999992</v>
      </c>
      <c r="M787" s="36">
        <v>93</v>
      </c>
      <c r="N787" s="35">
        <v>87.8</v>
      </c>
      <c r="O787" s="36">
        <v>64.44</v>
      </c>
      <c r="P787" s="35">
        <v>79.055000000000007</v>
      </c>
      <c r="Q787" s="35">
        <v>97</v>
      </c>
      <c r="R787" s="35">
        <v>94</v>
      </c>
      <c r="S787" s="35">
        <v>94.5</v>
      </c>
      <c r="T787" s="35">
        <v>93.5</v>
      </c>
      <c r="U787" s="37">
        <f t="shared" si="326"/>
        <v>971.96</v>
      </c>
      <c r="V787" s="37">
        <f t="shared" si="327"/>
        <v>88.36</v>
      </c>
      <c r="W787" s="12"/>
      <c r="X787" s="12"/>
    </row>
    <row r="788" spans="1:24" x14ac:dyDescent="0.25">
      <c r="A788" s="18"/>
      <c r="B788" s="25"/>
      <c r="C788" s="25"/>
      <c r="D788" s="4"/>
      <c r="E788" s="25"/>
      <c r="F788" s="25"/>
      <c r="G788" s="25"/>
      <c r="H788" s="25"/>
      <c r="I788" s="40" t="s">
        <v>34</v>
      </c>
      <c r="J788" s="37">
        <f>SUM(J786*60%)+(J787*40%)</f>
        <v>90.199999999999989</v>
      </c>
      <c r="K788" s="37">
        <f t="shared" ref="K788:T788" si="329">SUM(K786*60%)+(K787*40%)</f>
        <v>90.300000000000011</v>
      </c>
      <c r="L788" s="37">
        <f t="shared" si="329"/>
        <v>90.365999999999985</v>
      </c>
      <c r="M788" s="37">
        <f t="shared" si="329"/>
        <v>87.550000000000011</v>
      </c>
      <c r="N788" s="37">
        <f t="shared" si="329"/>
        <v>89.12</v>
      </c>
      <c r="O788" s="37">
        <f t="shared" si="329"/>
        <v>78.625999999999991</v>
      </c>
      <c r="P788" s="37">
        <f t="shared" si="329"/>
        <v>82.171999999999997</v>
      </c>
      <c r="Q788" s="37">
        <f t="shared" si="329"/>
        <v>90.65</v>
      </c>
      <c r="R788" s="37">
        <f t="shared" si="329"/>
        <v>89.05</v>
      </c>
      <c r="S788" s="37">
        <f t="shared" si="329"/>
        <v>88.2</v>
      </c>
      <c r="T788" s="37">
        <f t="shared" si="329"/>
        <v>87.55</v>
      </c>
      <c r="U788" s="37">
        <f t="shared" si="326"/>
        <v>963.78399999999999</v>
      </c>
      <c r="V788" s="37">
        <f t="shared" si="327"/>
        <v>87.616727272727275</v>
      </c>
      <c r="W788" s="12"/>
      <c r="X788" s="12"/>
    </row>
    <row r="789" spans="1:24" x14ac:dyDescent="0.25">
      <c r="A789" s="12">
        <v>253</v>
      </c>
      <c r="B789" s="23">
        <v>6567</v>
      </c>
      <c r="C789" s="43" t="s">
        <v>413</v>
      </c>
      <c r="D789" s="4" t="s">
        <v>395</v>
      </c>
      <c r="E789" s="4">
        <v>10</v>
      </c>
      <c r="F789" s="23"/>
      <c r="G789" s="23" t="s">
        <v>414</v>
      </c>
      <c r="H789" s="23"/>
      <c r="I789" s="40" t="s">
        <v>30</v>
      </c>
      <c r="J789" s="41">
        <v>90.5</v>
      </c>
      <c r="K789" s="41">
        <v>89</v>
      </c>
      <c r="L789" s="41">
        <v>87.333333333333329</v>
      </c>
      <c r="M789" s="41">
        <v>85</v>
      </c>
      <c r="N789" s="41">
        <v>86.75</v>
      </c>
      <c r="O789" s="41">
        <v>86.25</v>
      </c>
      <c r="P789" s="41">
        <v>82.25</v>
      </c>
      <c r="Q789" s="41">
        <v>86</v>
      </c>
      <c r="R789" s="41">
        <v>85.416666666666671</v>
      </c>
      <c r="S789" s="41">
        <v>85.833333333333329</v>
      </c>
      <c r="T789" s="41">
        <v>83.166666666666671</v>
      </c>
      <c r="U789" s="37">
        <f t="shared" si="326"/>
        <v>947.49999999999989</v>
      </c>
      <c r="V789" s="37">
        <f t="shared" si="327"/>
        <v>86.136363636363626</v>
      </c>
      <c r="W789" s="12" t="s">
        <v>31</v>
      </c>
      <c r="X789" s="12" t="s">
        <v>32</v>
      </c>
    </row>
    <row r="790" spans="1:24" x14ac:dyDescent="0.25">
      <c r="A790" s="12"/>
      <c r="B790" s="25"/>
      <c r="C790" s="25"/>
      <c r="D790" s="4"/>
      <c r="E790" s="4"/>
      <c r="F790" s="25"/>
      <c r="G790" s="25"/>
      <c r="H790" s="25"/>
      <c r="I790" s="40" t="s">
        <v>33</v>
      </c>
      <c r="J790" s="35">
        <v>90</v>
      </c>
      <c r="K790" s="45">
        <v>86</v>
      </c>
      <c r="L790" s="35">
        <v>90.944999999999993</v>
      </c>
      <c r="M790" s="36">
        <v>93</v>
      </c>
      <c r="N790" s="35">
        <v>86.4</v>
      </c>
      <c r="O790" s="36">
        <v>88.89</v>
      </c>
      <c r="P790" s="35">
        <v>79.555000000000007</v>
      </c>
      <c r="Q790" s="35">
        <v>96.5</v>
      </c>
      <c r="R790" s="35">
        <v>92.5</v>
      </c>
      <c r="S790" s="35">
        <v>92</v>
      </c>
      <c r="T790" s="35">
        <v>93</v>
      </c>
      <c r="U790" s="37">
        <f t="shared" si="326"/>
        <v>988.79</v>
      </c>
      <c r="V790" s="37">
        <f t="shared" si="327"/>
        <v>89.89</v>
      </c>
      <c r="W790" s="12"/>
      <c r="X790" s="12"/>
    </row>
    <row r="791" spans="1:24" x14ac:dyDescent="0.25">
      <c r="A791" s="12"/>
      <c r="B791" s="25"/>
      <c r="C791" s="25"/>
      <c r="D791" s="4"/>
      <c r="E791" s="4"/>
      <c r="F791" s="25"/>
      <c r="G791" s="25"/>
      <c r="H791" s="25"/>
      <c r="I791" s="40" t="s">
        <v>34</v>
      </c>
      <c r="J791" s="37">
        <f>SUM(J789*60%)+(J790*40%)</f>
        <v>90.3</v>
      </c>
      <c r="K791" s="37">
        <f t="shared" ref="K791:T791" si="330">SUM(K789*60%)+(K790*40%)</f>
        <v>87.8</v>
      </c>
      <c r="L791" s="37">
        <f t="shared" si="330"/>
        <v>88.777999999999992</v>
      </c>
      <c r="M791" s="37">
        <f t="shared" si="330"/>
        <v>88.2</v>
      </c>
      <c r="N791" s="37">
        <f t="shared" si="330"/>
        <v>86.61</v>
      </c>
      <c r="O791" s="37">
        <f t="shared" si="330"/>
        <v>87.306000000000012</v>
      </c>
      <c r="P791" s="37">
        <f t="shared" si="330"/>
        <v>81.171999999999997</v>
      </c>
      <c r="Q791" s="37">
        <f t="shared" si="330"/>
        <v>90.2</v>
      </c>
      <c r="R791" s="37">
        <f t="shared" si="330"/>
        <v>88.25</v>
      </c>
      <c r="S791" s="37">
        <f t="shared" si="330"/>
        <v>88.3</v>
      </c>
      <c r="T791" s="37">
        <f t="shared" si="330"/>
        <v>87.1</v>
      </c>
      <c r="U791" s="37">
        <f t="shared" si="326"/>
        <v>964.01600000000008</v>
      </c>
      <c r="V791" s="37">
        <f t="shared" si="327"/>
        <v>87.63781818181819</v>
      </c>
      <c r="W791" s="12"/>
      <c r="X791" s="12"/>
    </row>
    <row r="792" spans="1:24" x14ac:dyDescent="0.25">
      <c r="A792" s="13">
        <v>254</v>
      </c>
      <c r="B792" s="4">
        <v>6634</v>
      </c>
      <c r="C792" s="44" t="s">
        <v>415</v>
      </c>
      <c r="D792" s="4" t="s">
        <v>395</v>
      </c>
      <c r="E792" s="23">
        <v>11</v>
      </c>
      <c r="F792" s="4"/>
      <c r="G792" s="4" t="s">
        <v>416</v>
      </c>
      <c r="H792" s="4"/>
      <c r="I792" s="40" t="s">
        <v>30</v>
      </c>
      <c r="J792" s="41">
        <v>90</v>
      </c>
      <c r="K792" s="41">
        <v>92.083333333333329</v>
      </c>
      <c r="L792" s="41">
        <v>88.916666666666671</v>
      </c>
      <c r="M792" s="41">
        <v>88.166666666666671</v>
      </c>
      <c r="N792" s="41">
        <v>89.25</v>
      </c>
      <c r="O792" s="41">
        <v>89.166666666666671</v>
      </c>
      <c r="P792" s="41">
        <v>85.916666666666671</v>
      </c>
      <c r="Q792" s="41">
        <v>84.916666666666671</v>
      </c>
      <c r="R792" s="41">
        <v>84.916666666666671</v>
      </c>
      <c r="S792" s="41">
        <v>86.25</v>
      </c>
      <c r="T792" s="41">
        <v>85</v>
      </c>
      <c r="U792" s="37">
        <f t="shared" si="326"/>
        <v>964.58333333333326</v>
      </c>
      <c r="V792" s="37">
        <f t="shared" si="327"/>
        <v>87.689393939393938</v>
      </c>
      <c r="W792" s="12" t="s">
        <v>31</v>
      </c>
      <c r="X792" s="12" t="s">
        <v>32</v>
      </c>
    </row>
    <row r="793" spans="1:24" x14ac:dyDescent="0.25">
      <c r="A793" s="18"/>
      <c r="B793" s="4"/>
      <c r="C793" s="4"/>
      <c r="D793" s="4"/>
      <c r="E793" s="25"/>
      <c r="F793" s="4"/>
      <c r="G793" s="4"/>
      <c r="H793" s="4"/>
      <c r="I793" s="40" t="s">
        <v>33</v>
      </c>
      <c r="J793" s="35">
        <v>91</v>
      </c>
      <c r="K793" s="45">
        <v>92</v>
      </c>
      <c r="L793" s="35">
        <v>91.555000000000007</v>
      </c>
      <c r="M793" s="36">
        <v>94</v>
      </c>
      <c r="N793" s="35">
        <v>93.8</v>
      </c>
      <c r="O793" s="36">
        <v>80</v>
      </c>
      <c r="P793" s="35">
        <v>81.33</v>
      </c>
      <c r="Q793" s="35">
        <v>96.5</v>
      </c>
      <c r="R793" s="35">
        <v>89</v>
      </c>
      <c r="S793" s="35">
        <v>93</v>
      </c>
      <c r="T793" s="35">
        <v>91.5</v>
      </c>
      <c r="U793" s="37">
        <f t="shared" si="326"/>
        <v>993.68500000000006</v>
      </c>
      <c r="V793" s="37">
        <f t="shared" si="327"/>
        <v>90.335000000000008</v>
      </c>
      <c r="W793" s="12"/>
      <c r="X793" s="12"/>
    </row>
    <row r="794" spans="1:24" x14ac:dyDescent="0.25">
      <c r="A794" s="18"/>
      <c r="B794" s="4"/>
      <c r="C794" s="4"/>
      <c r="D794" s="4"/>
      <c r="E794" s="25"/>
      <c r="F794" s="4"/>
      <c r="G794" s="4"/>
      <c r="H794" s="4"/>
      <c r="I794" s="40" t="s">
        <v>34</v>
      </c>
      <c r="J794" s="37">
        <f>SUM(J792*60%)+(J793*40%)</f>
        <v>90.4</v>
      </c>
      <c r="K794" s="37">
        <f t="shared" ref="K794:T794" si="331">SUM(K792*60%)+(K793*40%)</f>
        <v>92.05</v>
      </c>
      <c r="L794" s="37">
        <f t="shared" si="331"/>
        <v>89.972000000000008</v>
      </c>
      <c r="M794" s="37">
        <f t="shared" si="331"/>
        <v>90.5</v>
      </c>
      <c r="N794" s="37">
        <f t="shared" si="331"/>
        <v>91.07</v>
      </c>
      <c r="O794" s="37">
        <f t="shared" si="331"/>
        <v>85.5</v>
      </c>
      <c r="P794" s="37">
        <f t="shared" si="331"/>
        <v>84.082000000000008</v>
      </c>
      <c r="Q794" s="37">
        <f t="shared" si="331"/>
        <v>89.550000000000011</v>
      </c>
      <c r="R794" s="37">
        <f t="shared" si="331"/>
        <v>86.550000000000011</v>
      </c>
      <c r="S794" s="37">
        <f t="shared" si="331"/>
        <v>88.95</v>
      </c>
      <c r="T794" s="37">
        <f t="shared" si="331"/>
        <v>87.6</v>
      </c>
      <c r="U794" s="37">
        <f t="shared" si="326"/>
        <v>976.22400000000005</v>
      </c>
      <c r="V794" s="37">
        <f t="shared" si="327"/>
        <v>88.747636363636374</v>
      </c>
      <c r="W794" s="12"/>
      <c r="X794" s="12"/>
    </row>
    <row r="795" spans="1:24" x14ac:dyDescent="0.25">
      <c r="A795" s="12">
        <v>255</v>
      </c>
      <c r="B795" s="23">
        <v>6665</v>
      </c>
      <c r="C795" s="43" t="s">
        <v>417</v>
      </c>
      <c r="D795" s="4" t="s">
        <v>395</v>
      </c>
      <c r="E795" s="4">
        <v>12</v>
      </c>
      <c r="F795" s="23"/>
      <c r="G795" s="23" t="s">
        <v>418</v>
      </c>
      <c r="H795" s="23"/>
      <c r="I795" s="40" t="s">
        <v>30</v>
      </c>
      <c r="J795" s="41">
        <v>88.583333333333329</v>
      </c>
      <c r="K795" s="41">
        <v>92</v>
      </c>
      <c r="L795" s="41">
        <v>86.5</v>
      </c>
      <c r="M795" s="41">
        <v>85.916666666666671</v>
      </c>
      <c r="N795" s="41">
        <v>88.333333333333329</v>
      </c>
      <c r="O795" s="41">
        <v>87.5</v>
      </c>
      <c r="P795" s="41">
        <v>84.333333333333329</v>
      </c>
      <c r="Q795" s="41">
        <v>83.666666666666671</v>
      </c>
      <c r="R795" s="41">
        <v>84.75</v>
      </c>
      <c r="S795" s="41">
        <v>85.083333333333329</v>
      </c>
      <c r="T795" s="41">
        <v>83.5</v>
      </c>
      <c r="U795" s="37">
        <f t="shared" si="326"/>
        <v>950.16666666666663</v>
      </c>
      <c r="V795" s="37">
        <f t="shared" si="327"/>
        <v>86.378787878787875</v>
      </c>
      <c r="W795" s="12" t="s">
        <v>31</v>
      </c>
      <c r="X795" s="12" t="s">
        <v>32</v>
      </c>
    </row>
    <row r="796" spans="1:24" x14ac:dyDescent="0.25">
      <c r="A796" s="12"/>
      <c r="B796" s="25"/>
      <c r="C796" s="25"/>
      <c r="D796" s="4"/>
      <c r="E796" s="4"/>
      <c r="F796" s="25"/>
      <c r="G796" s="25"/>
      <c r="H796" s="25"/>
      <c r="I796" s="40" t="s">
        <v>33</v>
      </c>
      <c r="J796" s="35">
        <v>91</v>
      </c>
      <c r="K796" s="45">
        <v>86</v>
      </c>
      <c r="L796" s="35">
        <v>91.444999999999993</v>
      </c>
      <c r="M796" s="36">
        <v>84</v>
      </c>
      <c r="N796" s="35">
        <v>87.8</v>
      </c>
      <c r="O796" s="36">
        <v>66.67</v>
      </c>
      <c r="P796" s="35">
        <v>79.555000000000007</v>
      </c>
      <c r="Q796" s="35">
        <v>96</v>
      </c>
      <c r="R796" s="35">
        <v>90.5</v>
      </c>
      <c r="S796" s="35">
        <v>92</v>
      </c>
      <c r="T796" s="35">
        <v>92.5</v>
      </c>
      <c r="U796" s="37">
        <f t="shared" si="326"/>
        <v>957.47</v>
      </c>
      <c r="V796" s="37">
        <f t="shared" si="327"/>
        <v>87.042727272727276</v>
      </c>
      <c r="W796" s="12"/>
      <c r="X796" s="12"/>
    </row>
    <row r="797" spans="1:24" x14ac:dyDescent="0.25">
      <c r="A797" s="12"/>
      <c r="B797" s="25"/>
      <c r="C797" s="25"/>
      <c r="D797" s="4"/>
      <c r="E797" s="4"/>
      <c r="F797" s="25"/>
      <c r="G797" s="25"/>
      <c r="H797" s="25"/>
      <c r="I797" s="40" t="s">
        <v>34</v>
      </c>
      <c r="J797" s="37">
        <f>SUM(J795*60%)+(J796*40%)</f>
        <v>89.55</v>
      </c>
      <c r="K797" s="37">
        <f t="shared" ref="K797:T797" si="332">SUM(K795*60%)+(K796*40%)</f>
        <v>89.6</v>
      </c>
      <c r="L797" s="37">
        <f t="shared" si="332"/>
        <v>88.477999999999994</v>
      </c>
      <c r="M797" s="37">
        <f t="shared" si="332"/>
        <v>85.15</v>
      </c>
      <c r="N797" s="37">
        <f t="shared" si="332"/>
        <v>88.11999999999999</v>
      </c>
      <c r="O797" s="37">
        <f t="shared" si="332"/>
        <v>79.168000000000006</v>
      </c>
      <c r="P797" s="37">
        <f t="shared" si="332"/>
        <v>82.421999999999997</v>
      </c>
      <c r="Q797" s="37">
        <f t="shared" si="332"/>
        <v>88.600000000000009</v>
      </c>
      <c r="R797" s="37">
        <f t="shared" si="332"/>
        <v>87.050000000000011</v>
      </c>
      <c r="S797" s="37">
        <f t="shared" si="332"/>
        <v>87.85</v>
      </c>
      <c r="T797" s="37">
        <f t="shared" si="332"/>
        <v>87.1</v>
      </c>
      <c r="U797" s="37">
        <f t="shared" si="326"/>
        <v>953.08800000000019</v>
      </c>
      <c r="V797" s="37">
        <f t="shared" si="327"/>
        <v>86.64436363636365</v>
      </c>
      <c r="W797" s="12"/>
      <c r="X797" s="12"/>
    </row>
    <row r="798" spans="1:24" x14ac:dyDescent="0.25">
      <c r="A798" s="13">
        <v>256</v>
      </c>
      <c r="B798" s="23">
        <v>6635</v>
      </c>
      <c r="C798" s="43" t="s">
        <v>419</v>
      </c>
      <c r="D798" s="4" t="s">
        <v>395</v>
      </c>
      <c r="E798" s="23">
        <v>13</v>
      </c>
      <c r="F798" s="23"/>
      <c r="G798" s="23" t="s">
        <v>420</v>
      </c>
      <c r="H798" s="23"/>
      <c r="I798" s="40" t="s">
        <v>30</v>
      </c>
      <c r="J798" s="41">
        <v>89.583333333333329</v>
      </c>
      <c r="K798" s="41">
        <v>90.416666666666671</v>
      </c>
      <c r="L798" s="41">
        <v>88</v>
      </c>
      <c r="M798" s="41">
        <v>86.75</v>
      </c>
      <c r="N798" s="41">
        <v>86.666666666666671</v>
      </c>
      <c r="O798" s="41">
        <v>87.916666666666671</v>
      </c>
      <c r="P798" s="41">
        <v>83.916666666666671</v>
      </c>
      <c r="Q798" s="41">
        <v>85.583333333333329</v>
      </c>
      <c r="R798" s="41">
        <v>86.75</v>
      </c>
      <c r="S798" s="41">
        <v>86.083333333333329</v>
      </c>
      <c r="T798" s="41">
        <v>83.5</v>
      </c>
      <c r="U798" s="37">
        <f t="shared" si="326"/>
        <v>955.16666666666674</v>
      </c>
      <c r="V798" s="37">
        <f t="shared" si="327"/>
        <v>86.833333333333343</v>
      </c>
      <c r="W798" s="12" t="s">
        <v>31</v>
      </c>
      <c r="X798" s="12" t="s">
        <v>32</v>
      </c>
    </row>
    <row r="799" spans="1:24" x14ac:dyDescent="0.25">
      <c r="A799" s="18"/>
      <c r="B799" s="25"/>
      <c r="C799" s="25"/>
      <c r="D799" s="4"/>
      <c r="E799" s="25"/>
      <c r="F799" s="25"/>
      <c r="G799" s="25"/>
      <c r="H799" s="25"/>
      <c r="I799" s="40" t="s">
        <v>33</v>
      </c>
      <c r="J799" s="35">
        <v>91</v>
      </c>
      <c r="K799" s="45">
        <v>86</v>
      </c>
      <c r="L799" s="35">
        <v>89.835000000000008</v>
      </c>
      <c r="M799" s="36">
        <v>88</v>
      </c>
      <c r="N799" s="35">
        <v>89.8</v>
      </c>
      <c r="O799" s="36">
        <v>84.44</v>
      </c>
      <c r="P799" s="35">
        <v>79.39</v>
      </c>
      <c r="Q799" s="35">
        <v>94</v>
      </c>
      <c r="R799" s="35">
        <v>91</v>
      </c>
      <c r="S799" s="35">
        <v>91</v>
      </c>
      <c r="T799" s="35">
        <v>89.5</v>
      </c>
      <c r="U799" s="37">
        <f t="shared" si="326"/>
        <v>973.96500000000003</v>
      </c>
      <c r="V799" s="37">
        <f t="shared" si="327"/>
        <v>88.542272727272731</v>
      </c>
      <c r="W799" s="12"/>
      <c r="X799" s="12"/>
    </row>
    <row r="800" spans="1:24" x14ac:dyDescent="0.25">
      <c r="A800" s="18"/>
      <c r="B800" s="25"/>
      <c r="C800" s="25"/>
      <c r="D800" s="4"/>
      <c r="E800" s="25"/>
      <c r="F800" s="25"/>
      <c r="G800" s="25"/>
      <c r="H800" s="25"/>
      <c r="I800" s="40" t="s">
        <v>34</v>
      </c>
      <c r="J800" s="37">
        <f>SUM(J798*60%)+(J799*40%)</f>
        <v>90.149999999999991</v>
      </c>
      <c r="K800" s="37">
        <f t="shared" ref="K800:T800" si="333">SUM(K798*60%)+(K799*40%)</f>
        <v>88.65</v>
      </c>
      <c r="L800" s="37">
        <f t="shared" si="333"/>
        <v>88.734000000000009</v>
      </c>
      <c r="M800" s="37">
        <f t="shared" si="333"/>
        <v>87.25</v>
      </c>
      <c r="N800" s="37">
        <f t="shared" si="333"/>
        <v>87.92</v>
      </c>
      <c r="O800" s="37">
        <f t="shared" si="333"/>
        <v>86.52600000000001</v>
      </c>
      <c r="P800" s="37">
        <f t="shared" si="333"/>
        <v>82.105999999999995</v>
      </c>
      <c r="Q800" s="37">
        <f t="shared" si="333"/>
        <v>88.949999999999989</v>
      </c>
      <c r="R800" s="37">
        <f t="shared" si="333"/>
        <v>88.449999999999989</v>
      </c>
      <c r="S800" s="37">
        <f t="shared" si="333"/>
        <v>88.05</v>
      </c>
      <c r="T800" s="37">
        <f t="shared" si="333"/>
        <v>85.9</v>
      </c>
      <c r="U800" s="37">
        <f t="shared" si="326"/>
        <v>962.68600000000004</v>
      </c>
      <c r="V800" s="37">
        <f t="shared" si="327"/>
        <v>87.516909090909095</v>
      </c>
      <c r="W800" s="12"/>
      <c r="X800" s="12"/>
    </row>
    <row r="801" spans="1:24" x14ac:dyDescent="0.25">
      <c r="A801" s="12">
        <v>257</v>
      </c>
      <c r="B801" s="23">
        <v>6504</v>
      </c>
      <c r="C801" s="43" t="s">
        <v>421</v>
      </c>
      <c r="D801" s="4" t="s">
        <v>395</v>
      </c>
      <c r="E801" s="4">
        <v>14</v>
      </c>
      <c r="F801" s="23"/>
      <c r="G801" s="23" t="s">
        <v>422</v>
      </c>
      <c r="H801" s="23"/>
      <c r="I801" s="40" t="s">
        <v>30</v>
      </c>
      <c r="J801" s="41">
        <v>89.666666666666671</v>
      </c>
      <c r="K801" s="41">
        <v>91.083333333333329</v>
      </c>
      <c r="L801" s="41">
        <v>87.083333333333329</v>
      </c>
      <c r="M801" s="41">
        <v>86</v>
      </c>
      <c r="N801" s="41">
        <v>89.166666666666671</v>
      </c>
      <c r="O801" s="41">
        <v>92</v>
      </c>
      <c r="P801" s="41">
        <v>85.083333333333329</v>
      </c>
      <c r="Q801" s="41">
        <v>87.75</v>
      </c>
      <c r="R801" s="41">
        <v>85.416666666666671</v>
      </c>
      <c r="S801" s="41">
        <v>84.25</v>
      </c>
      <c r="T801" s="41">
        <v>84.916666666666671</v>
      </c>
      <c r="U801" s="37">
        <f t="shared" si="326"/>
        <v>962.41666666666663</v>
      </c>
      <c r="V801" s="37">
        <f t="shared" si="327"/>
        <v>87.492424242424235</v>
      </c>
      <c r="W801" s="12" t="s">
        <v>31</v>
      </c>
      <c r="X801" s="12" t="s">
        <v>32</v>
      </c>
    </row>
    <row r="802" spans="1:24" x14ac:dyDescent="0.25">
      <c r="A802" s="12"/>
      <c r="B802" s="25"/>
      <c r="C802" s="25"/>
      <c r="D802" s="4"/>
      <c r="E802" s="4"/>
      <c r="F802" s="25"/>
      <c r="G802" s="25"/>
      <c r="H802" s="25"/>
      <c r="I802" s="40" t="s">
        <v>33</v>
      </c>
      <c r="J802" s="35">
        <v>91</v>
      </c>
      <c r="K802" s="45">
        <v>86</v>
      </c>
      <c r="L802" s="35">
        <v>89.835000000000008</v>
      </c>
      <c r="M802" s="36">
        <v>83</v>
      </c>
      <c r="N802" s="35">
        <v>90.2</v>
      </c>
      <c r="O802" s="36">
        <v>71.11</v>
      </c>
      <c r="P802" s="35">
        <v>79.22</v>
      </c>
      <c r="Q802" s="35">
        <v>93</v>
      </c>
      <c r="R802" s="35">
        <v>89</v>
      </c>
      <c r="S802" s="35">
        <v>93</v>
      </c>
      <c r="T802" s="35">
        <v>91</v>
      </c>
      <c r="U802" s="37">
        <f t="shared" si="326"/>
        <v>956.36500000000001</v>
      </c>
      <c r="V802" s="37">
        <f t="shared" si="327"/>
        <v>86.942272727272723</v>
      </c>
      <c r="W802" s="12"/>
      <c r="X802" s="12"/>
    </row>
    <row r="803" spans="1:24" x14ac:dyDescent="0.25">
      <c r="A803" s="12"/>
      <c r="B803" s="25"/>
      <c r="C803" s="25"/>
      <c r="D803" s="4"/>
      <c r="E803" s="4"/>
      <c r="F803" s="25"/>
      <c r="G803" s="25"/>
      <c r="H803" s="25"/>
      <c r="I803" s="40" t="s">
        <v>34</v>
      </c>
      <c r="J803" s="37">
        <f>SUM(J801*60%)+(J802*40%)</f>
        <v>90.2</v>
      </c>
      <c r="K803" s="37">
        <f t="shared" ref="K803:T803" si="334">SUM(K801*60%)+(K802*40%)</f>
        <v>89.05</v>
      </c>
      <c r="L803" s="37">
        <f t="shared" si="334"/>
        <v>88.183999999999997</v>
      </c>
      <c r="M803" s="37">
        <f t="shared" si="334"/>
        <v>84.800000000000011</v>
      </c>
      <c r="N803" s="37">
        <f t="shared" si="334"/>
        <v>89.580000000000013</v>
      </c>
      <c r="O803" s="37">
        <f t="shared" si="334"/>
        <v>83.644000000000005</v>
      </c>
      <c r="P803" s="37">
        <f t="shared" si="334"/>
        <v>82.738</v>
      </c>
      <c r="Q803" s="37">
        <f t="shared" si="334"/>
        <v>89.85</v>
      </c>
      <c r="R803" s="37">
        <f t="shared" si="334"/>
        <v>86.85</v>
      </c>
      <c r="S803" s="37">
        <f t="shared" si="334"/>
        <v>87.75</v>
      </c>
      <c r="T803" s="37">
        <f t="shared" si="334"/>
        <v>87.35</v>
      </c>
      <c r="U803" s="37">
        <f t="shared" si="326"/>
        <v>959.99599999999998</v>
      </c>
      <c r="V803" s="37">
        <f t="shared" si="327"/>
        <v>87.272363636363636</v>
      </c>
      <c r="W803" s="12"/>
      <c r="X803" s="12"/>
    </row>
    <row r="804" spans="1:24" x14ac:dyDescent="0.25">
      <c r="A804" s="13">
        <v>258</v>
      </c>
      <c r="B804" s="23">
        <v>6507</v>
      </c>
      <c r="C804" s="43" t="s">
        <v>423</v>
      </c>
      <c r="D804" s="4" t="s">
        <v>395</v>
      </c>
      <c r="E804" s="23">
        <v>15</v>
      </c>
      <c r="F804" s="23"/>
      <c r="G804" s="23" t="s">
        <v>424</v>
      </c>
      <c r="H804" s="23"/>
      <c r="I804" s="40" t="s">
        <v>30</v>
      </c>
      <c r="J804" s="41">
        <v>91.583333333333329</v>
      </c>
      <c r="K804" s="41">
        <v>93.416666666666671</v>
      </c>
      <c r="L804" s="41">
        <v>91.666666666666671</v>
      </c>
      <c r="M804" s="41">
        <v>90.333333333333329</v>
      </c>
      <c r="N804" s="41">
        <v>91.166666666666671</v>
      </c>
      <c r="O804" s="41">
        <v>91.416666666666671</v>
      </c>
      <c r="P804" s="41">
        <v>88.833333333333329</v>
      </c>
      <c r="Q804" s="41">
        <v>89.833333333333329</v>
      </c>
      <c r="R804" s="41">
        <v>86.75</v>
      </c>
      <c r="S804" s="41">
        <v>86.416666666666671</v>
      </c>
      <c r="T804" s="41">
        <v>87.083333333333329</v>
      </c>
      <c r="U804" s="37">
        <f t="shared" si="326"/>
        <v>988.50000000000011</v>
      </c>
      <c r="V804" s="37">
        <f t="shared" si="327"/>
        <v>89.863636363636374</v>
      </c>
      <c r="W804" s="12" t="s">
        <v>31</v>
      </c>
      <c r="X804" s="12" t="s">
        <v>32</v>
      </c>
    </row>
    <row r="805" spans="1:24" x14ac:dyDescent="0.25">
      <c r="A805" s="18"/>
      <c r="B805" s="25"/>
      <c r="C805" s="25"/>
      <c r="D805" s="4"/>
      <c r="E805" s="25"/>
      <c r="F805" s="25"/>
      <c r="G805" s="25"/>
      <c r="H805" s="25"/>
      <c r="I805" s="40" t="s">
        <v>33</v>
      </c>
      <c r="J805" s="35">
        <v>91</v>
      </c>
      <c r="K805" s="45">
        <v>91</v>
      </c>
      <c r="L805" s="35">
        <v>90.944999999999993</v>
      </c>
      <c r="M805" s="49">
        <v>100</v>
      </c>
      <c r="N805" s="35">
        <v>94.5</v>
      </c>
      <c r="O805" s="36">
        <v>88.89</v>
      </c>
      <c r="P805" s="35">
        <v>82.78</v>
      </c>
      <c r="Q805" s="35">
        <v>96.5</v>
      </c>
      <c r="R805" s="35">
        <v>92.5</v>
      </c>
      <c r="S805" s="35">
        <v>94</v>
      </c>
      <c r="T805" s="35">
        <v>95</v>
      </c>
      <c r="U805" s="50">
        <f t="shared" si="326"/>
        <v>1017.115</v>
      </c>
      <c r="V805" s="37">
        <f t="shared" si="327"/>
        <v>92.465000000000003</v>
      </c>
      <c r="W805" s="12"/>
      <c r="X805" s="12"/>
    </row>
    <row r="806" spans="1:24" x14ac:dyDescent="0.25">
      <c r="A806" s="18"/>
      <c r="B806" s="27"/>
      <c r="C806" s="27"/>
      <c r="D806" s="4"/>
      <c r="E806" s="25"/>
      <c r="F806" s="27"/>
      <c r="G806" s="27"/>
      <c r="H806" s="27"/>
      <c r="I806" s="40" t="s">
        <v>34</v>
      </c>
      <c r="J806" s="37">
        <f>SUM(J804*60%)+(J805*40%)</f>
        <v>91.35</v>
      </c>
      <c r="K806" s="37">
        <f t="shared" ref="K806:T806" si="335">SUM(K804*60%)+(K805*40%)</f>
        <v>92.45</v>
      </c>
      <c r="L806" s="37">
        <f t="shared" si="335"/>
        <v>91.378</v>
      </c>
      <c r="M806" s="37">
        <f t="shared" si="335"/>
        <v>94.199999999999989</v>
      </c>
      <c r="N806" s="37">
        <f t="shared" si="335"/>
        <v>92.5</v>
      </c>
      <c r="O806" s="37">
        <f t="shared" si="335"/>
        <v>90.406000000000006</v>
      </c>
      <c r="P806" s="37">
        <f t="shared" si="335"/>
        <v>86.412000000000006</v>
      </c>
      <c r="Q806" s="37">
        <f t="shared" si="335"/>
        <v>92.5</v>
      </c>
      <c r="R806" s="37">
        <f t="shared" si="335"/>
        <v>89.05</v>
      </c>
      <c r="S806" s="37">
        <f t="shared" si="335"/>
        <v>89.45</v>
      </c>
      <c r="T806" s="37">
        <f t="shared" si="335"/>
        <v>90.25</v>
      </c>
      <c r="U806" s="37">
        <f t="shared" si="326"/>
        <v>999.94600000000003</v>
      </c>
      <c r="V806" s="37">
        <f t="shared" si="327"/>
        <v>90.904181818181826</v>
      </c>
      <c r="W806" s="12"/>
      <c r="X806" s="12"/>
    </row>
    <row r="807" spans="1:24" x14ac:dyDescent="0.25">
      <c r="A807" s="12">
        <v>259</v>
      </c>
      <c r="B807" s="23">
        <v>6538</v>
      </c>
      <c r="C807" s="43" t="s">
        <v>425</v>
      </c>
      <c r="D807" s="4" t="s">
        <v>395</v>
      </c>
      <c r="E807" s="4">
        <v>16</v>
      </c>
      <c r="F807" s="23"/>
      <c r="G807" s="23" t="s">
        <v>426</v>
      </c>
      <c r="H807" s="23"/>
      <c r="I807" s="40" t="s">
        <v>30</v>
      </c>
      <c r="J807" s="41">
        <v>89</v>
      </c>
      <c r="K807" s="41">
        <v>90.5</v>
      </c>
      <c r="L807" s="41">
        <v>85.75</v>
      </c>
      <c r="M807" s="41">
        <v>82.916666666666671</v>
      </c>
      <c r="N807" s="41">
        <v>88.083333333333329</v>
      </c>
      <c r="O807" s="41">
        <v>86.333333333333329</v>
      </c>
      <c r="P807" s="41">
        <v>80.083333333333329</v>
      </c>
      <c r="Q807" s="41">
        <v>83.666666666666671</v>
      </c>
      <c r="R807" s="41">
        <v>85.666666666666671</v>
      </c>
      <c r="S807" s="41">
        <v>85.333333333333329</v>
      </c>
      <c r="T807" s="41">
        <v>82.5</v>
      </c>
      <c r="U807" s="37">
        <f t="shared" si="326"/>
        <v>939.83333333333337</v>
      </c>
      <c r="V807" s="37">
        <f t="shared" si="327"/>
        <v>85.439393939393938</v>
      </c>
      <c r="W807" s="12" t="s">
        <v>31</v>
      </c>
      <c r="X807" s="12" t="s">
        <v>32</v>
      </c>
    </row>
    <row r="808" spans="1:24" x14ac:dyDescent="0.25">
      <c r="A808" s="12"/>
      <c r="B808" s="25"/>
      <c r="C808" s="25"/>
      <c r="D808" s="4"/>
      <c r="E808" s="4"/>
      <c r="F808" s="25"/>
      <c r="G808" s="25"/>
      <c r="H808" s="25"/>
      <c r="I808" s="40" t="s">
        <v>33</v>
      </c>
      <c r="J808" s="35">
        <v>90</v>
      </c>
      <c r="K808" s="45">
        <v>82</v>
      </c>
      <c r="L808" s="35">
        <v>76</v>
      </c>
      <c r="M808" s="36">
        <v>81</v>
      </c>
      <c r="N808" s="35">
        <v>86.6</v>
      </c>
      <c r="O808" s="36">
        <v>71.11</v>
      </c>
      <c r="P808" s="35">
        <v>76.164999999999992</v>
      </c>
      <c r="Q808" s="35">
        <v>93</v>
      </c>
      <c r="R808" s="35">
        <v>87</v>
      </c>
      <c r="S808" s="35">
        <v>93</v>
      </c>
      <c r="T808" s="35">
        <v>88</v>
      </c>
      <c r="U808" s="37">
        <f t="shared" si="326"/>
        <v>923.875</v>
      </c>
      <c r="V808" s="37">
        <f t="shared" si="327"/>
        <v>83.98863636363636</v>
      </c>
      <c r="W808" s="12"/>
      <c r="X808" s="12"/>
    </row>
    <row r="809" spans="1:24" x14ac:dyDescent="0.25">
      <c r="A809" s="12"/>
      <c r="B809" s="27"/>
      <c r="C809" s="27"/>
      <c r="D809" s="4"/>
      <c r="E809" s="4"/>
      <c r="F809" s="27"/>
      <c r="G809" s="27"/>
      <c r="H809" s="27"/>
      <c r="I809" s="40" t="s">
        <v>34</v>
      </c>
      <c r="J809" s="37">
        <f>SUM(J807*60%)+(J808*40%)</f>
        <v>89.4</v>
      </c>
      <c r="K809" s="37">
        <f t="shared" ref="K809:T809" si="336">SUM(K807*60%)+(K808*40%)</f>
        <v>87.1</v>
      </c>
      <c r="L809" s="37">
        <f t="shared" si="336"/>
        <v>81.849999999999994</v>
      </c>
      <c r="M809" s="37">
        <f t="shared" si="336"/>
        <v>82.15</v>
      </c>
      <c r="N809" s="37">
        <f t="shared" si="336"/>
        <v>87.49</v>
      </c>
      <c r="O809" s="37">
        <f t="shared" si="336"/>
        <v>80.244</v>
      </c>
      <c r="P809" s="37">
        <f t="shared" si="336"/>
        <v>78.515999999999991</v>
      </c>
      <c r="Q809" s="37">
        <f t="shared" si="336"/>
        <v>87.4</v>
      </c>
      <c r="R809" s="37">
        <f t="shared" si="336"/>
        <v>86.2</v>
      </c>
      <c r="S809" s="37">
        <f t="shared" si="336"/>
        <v>88.4</v>
      </c>
      <c r="T809" s="37">
        <f t="shared" si="336"/>
        <v>84.7</v>
      </c>
      <c r="U809" s="37">
        <f t="shared" si="326"/>
        <v>933.45</v>
      </c>
      <c r="V809" s="37">
        <f t="shared" si="327"/>
        <v>84.859090909090909</v>
      </c>
      <c r="W809" s="12"/>
      <c r="X809" s="12"/>
    </row>
    <row r="810" spans="1:24" x14ac:dyDescent="0.25">
      <c r="A810" s="13">
        <v>260</v>
      </c>
      <c r="B810" s="23">
        <v>6599</v>
      </c>
      <c r="C810" s="43" t="s">
        <v>427</v>
      </c>
      <c r="D810" s="4" t="s">
        <v>395</v>
      </c>
      <c r="E810" s="23">
        <v>17</v>
      </c>
      <c r="F810" s="23"/>
      <c r="G810" s="23" t="s">
        <v>428</v>
      </c>
      <c r="H810" s="23"/>
      <c r="I810" s="40" t="s">
        <v>30</v>
      </c>
      <c r="J810" s="41">
        <v>87.666666666666671</v>
      </c>
      <c r="K810" s="41">
        <v>88.333333333333329</v>
      </c>
      <c r="L810" s="41">
        <v>86.666666666666671</v>
      </c>
      <c r="M810" s="41">
        <v>83.083333333333329</v>
      </c>
      <c r="N810" s="41">
        <v>85.5</v>
      </c>
      <c r="O810" s="41">
        <v>83.916666666666671</v>
      </c>
      <c r="P810" s="41">
        <v>79.916666666666671</v>
      </c>
      <c r="Q810" s="41">
        <v>82.916666666666671</v>
      </c>
      <c r="R810" s="41">
        <v>84.166666666666671</v>
      </c>
      <c r="S810" s="41">
        <v>82.666666666666671</v>
      </c>
      <c r="T810" s="41">
        <v>82.916666666666671</v>
      </c>
      <c r="U810" s="37">
        <f t="shared" si="326"/>
        <v>927.74999999999977</v>
      </c>
      <c r="V810" s="37">
        <f t="shared" si="327"/>
        <v>84.340909090909065</v>
      </c>
      <c r="W810" s="12" t="s">
        <v>31</v>
      </c>
      <c r="X810" s="12" t="s">
        <v>32</v>
      </c>
    </row>
    <row r="811" spans="1:24" x14ac:dyDescent="0.25">
      <c r="A811" s="18"/>
      <c r="B811" s="25"/>
      <c r="C811" s="25"/>
      <c r="D811" s="4"/>
      <c r="E811" s="25"/>
      <c r="F811" s="25"/>
      <c r="G811" s="25"/>
      <c r="H811" s="25"/>
      <c r="I811" s="40" t="s">
        <v>33</v>
      </c>
      <c r="J811" s="35">
        <v>91</v>
      </c>
      <c r="K811" s="45">
        <v>80</v>
      </c>
      <c r="L811" s="35">
        <v>82.055000000000007</v>
      </c>
      <c r="M811" s="36">
        <v>81</v>
      </c>
      <c r="N811" s="35">
        <v>85.8</v>
      </c>
      <c r="O811" s="36">
        <v>64.44</v>
      </c>
      <c r="P811" s="35">
        <v>73.5</v>
      </c>
      <c r="Q811" s="35">
        <v>96</v>
      </c>
      <c r="R811" s="35">
        <v>87</v>
      </c>
      <c r="S811" s="35">
        <v>86.5</v>
      </c>
      <c r="T811" s="35">
        <v>92</v>
      </c>
      <c r="U811" s="37">
        <f t="shared" si="326"/>
        <v>919.29500000000007</v>
      </c>
      <c r="V811" s="37">
        <f t="shared" si="327"/>
        <v>83.572272727272733</v>
      </c>
      <c r="W811" s="12"/>
      <c r="X811" s="12"/>
    </row>
    <row r="812" spans="1:24" x14ac:dyDescent="0.25">
      <c r="A812" s="21"/>
      <c r="B812" s="27"/>
      <c r="C812" s="27"/>
      <c r="D812" s="4"/>
      <c r="E812" s="27"/>
      <c r="F812" s="27"/>
      <c r="G812" s="27"/>
      <c r="H812" s="27"/>
      <c r="I812" s="40" t="s">
        <v>34</v>
      </c>
      <c r="J812" s="37">
        <f>SUM(J810*60%)+(J811*40%)</f>
        <v>89</v>
      </c>
      <c r="K812" s="37">
        <f t="shared" ref="K812:T812" si="337">SUM(K810*60%)+(K811*40%)</f>
        <v>85</v>
      </c>
      <c r="L812" s="37">
        <f t="shared" si="337"/>
        <v>84.822000000000003</v>
      </c>
      <c r="M812" s="37">
        <f t="shared" si="337"/>
        <v>82.25</v>
      </c>
      <c r="N812" s="37">
        <f t="shared" si="337"/>
        <v>85.62</v>
      </c>
      <c r="O812" s="37">
        <f t="shared" si="337"/>
        <v>76.126000000000005</v>
      </c>
      <c r="P812" s="37">
        <f t="shared" si="337"/>
        <v>77.350000000000009</v>
      </c>
      <c r="Q812" s="37">
        <f t="shared" si="337"/>
        <v>88.15</v>
      </c>
      <c r="R812" s="37">
        <f t="shared" si="337"/>
        <v>85.300000000000011</v>
      </c>
      <c r="S812" s="37">
        <f t="shared" si="337"/>
        <v>84.2</v>
      </c>
      <c r="T812" s="37">
        <f t="shared" si="337"/>
        <v>86.550000000000011</v>
      </c>
      <c r="U812" s="37">
        <f t="shared" si="326"/>
        <v>924.36799999999994</v>
      </c>
      <c r="V812" s="37">
        <f t="shared" si="327"/>
        <v>84.033454545454546</v>
      </c>
      <c r="W812" s="12"/>
      <c r="X812" s="12"/>
    </row>
    <row r="813" spans="1:24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</row>
    <row r="814" spans="1:24" x14ac:dyDescent="0.25">
      <c r="A814" s="12">
        <v>261</v>
      </c>
      <c r="B814" s="4">
        <v>6510</v>
      </c>
      <c r="C814" s="44" t="s">
        <v>429</v>
      </c>
      <c r="D814" s="4" t="s">
        <v>395</v>
      </c>
      <c r="E814" s="4">
        <v>18</v>
      </c>
      <c r="F814" s="4"/>
      <c r="G814" s="4" t="s">
        <v>430</v>
      </c>
      <c r="H814" s="4"/>
      <c r="I814" s="40" t="s">
        <v>30</v>
      </c>
      <c r="J814" s="41">
        <v>92.5</v>
      </c>
      <c r="K814" s="41">
        <v>93.75</v>
      </c>
      <c r="L814" s="41">
        <v>91.083333333333329</v>
      </c>
      <c r="M814" s="41">
        <v>89.083333333333329</v>
      </c>
      <c r="N814" s="41">
        <v>92.416666666666671</v>
      </c>
      <c r="O814" s="41">
        <v>90.666666666666671</v>
      </c>
      <c r="P814" s="41">
        <v>85.916666666666671</v>
      </c>
      <c r="Q814" s="41">
        <v>90.833333333333329</v>
      </c>
      <c r="R814" s="41">
        <v>88.666666666666671</v>
      </c>
      <c r="S814" s="41">
        <v>86.166666666666671</v>
      </c>
      <c r="T814" s="41">
        <v>87</v>
      </c>
      <c r="U814" s="37">
        <f t="shared" ref="U814:U843" si="338">SUM(J814:T814)</f>
        <v>988.08333333333326</v>
      </c>
      <c r="V814" s="37">
        <f t="shared" ref="V814:V843" si="339">U814/11</f>
        <v>89.825757575757564</v>
      </c>
      <c r="W814" s="12" t="s">
        <v>31</v>
      </c>
      <c r="X814" s="12" t="s">
        <v>32</v>
      </c>
    </row>
    <row r="815" spans="1:24" x14ac:dyDescent="0.25">
      <c r="A815" s="12"/>
      <c r="B815" s="4"/>
      <c r="C815" s="4"/>
      <c r="D815" s="4"/>
      <c r="E815" s="4"/>
      <c r="F815" s="4"/>
      <c r="G815" s="4"/>
      <c r="H815" s="4"/>
      <c r="I815" s="40" t="s">
        <v>33</v>
      </c>
      <c r="J815" s="35">
        <v>91</v>
      </c>
      <c r="K815" s="45">
        <v>92</v>
      </c>
      <c r="L815" s="35">
        <v>94.164999999999992</v>
      </c>
      <c r="M815" s="36">
        <v>89</v>
      </c>
      <c r="N815" s="35">
        <v>88.6</v>
      </c>
      <c r="O815" s="36">
        <v>80</v>
      </c>
      <c r="P815" s="35">
        <v>79.39</v>
      </c>
      <c r="Q815" s="35">
        <v>96.5</v>
      </c>
      <c r="R815" s="35">
        <v>96.5</v>
      </c>
      <c r="S815" s="35">
        <v>94</v>
      </c>
      <c r="T815" s="35">
        <v>94</v>
      </c>
      <c r="U815" s="37">
        <f t="shared" si="338"/>
        <v>995.15499999999997</v>
      </c>
      <c r="V815" s="37">
        <f t="shared" si="339"/>
        <v>90.468636363636364</v>
      </c>
      <c r="W815" s="12"/>
      <c r="X815" s="12"/>
    </row>
    <row r="816" spans="1:24" x14ac:dyDescent="0.25">
      <c r="A816" s="12"/>
      <c r="B816" s="4"/>
      <c r="C816" s="4"/>
      <c r="D816" s="4"/>
      <c r="E816" s="4"/>
      <c r="F816" s="4"/>
      <c r="G816" s="4"/>
      <c r="H816" s="4"/>
      <c r="I816" s="40" t="s">
        <v>34</v>
      </c>
      <c r="J816" s="37">
        <f>SUM(J814*60%)+(J815*40%)</f>
        <v>91.9</v>
      </c>
      <c r="K816" s="37">
        <f t="shared" ref="K816:T816" si="340">SUM(K814*60%)+(K815*40%)</f>
        <v>93.050000000000011</v>
      </c>
      <c r="L816" s="37">
        <f t="shared" si="340"/>
        <v>92.316000000000003</v>
      </c>
      <c r="M816" s="37">
        <f t="shared" si="340"/>
        <v>89.05</v>
      </c>
      <c r="N816" s="37">
        <f t="shared" si="340"/>
        <v>90.89</v>
      </c>
      <c r="O816" s="37">
        <f t="shared" si="340"/>
        <v>86.4</v>
      </c>
      <c r="P816" s="37">
        <f t="shared" si="340"/>
        <v>83.306000000000012</v>
      </c>
      <c r="Q816" s="37">
        <f t="shared" si="340"/>
        <v>93.1</v>
      </c>
      <c r="R816" s="37">
        <f t="shared" si="340"/>
        <v>91.800000000000011</v>
      </c>
      <c r="S816" s="37">
        <f t="shared" si="340"/>
        <v>89.300000000000011</v>
      </c>
      <c r="T816" s="37">
        <f t="shared" si="340"/>
        <v>89.8</v>
      </c>
      <c r="U816" s="37">
        <f t="shared" si="338"/>
        <v>990.91200000000003</v>
      </c>
      <c r="V816" s="37">
        <f t="shared" si="339"/>
        <v>90.082909090909098</v>
      </c>
      <c r="W816" s="12"/>
      <c r="X816" s="12"/>
    </row>
    <row r="817" spans="1:24" x14ac:dyDescent="0.25">
      <c r="A817" s="13">
        <v>262</v>
      </c>
      <c r="B817" s="23">
        <v>6450</v>
      </c>
      <c r="C817" s="43" t="s">
        <v>431</v>
      </c>
      <c r="D817" s="4" t="s">
        <v>395</v>
      </c>
      <c r="E817" s="23">
        <v>19</v>
      </c>
      <c r="F817" s="23"/>
      <c r="G817" s="23" t="s">
        <v>432</v>
      </c>
      <c r="H817" s="23"/>
      <c r="I817" s="40" t="s">
        <v>30</v>
      </c>
      <c r="J817" s="41">
        <v>91.416666666666671</v>
      </c>
      <c r="K817" s="41">
        <v>93.5</v>
      </c>
      <c r="L817" s="41">
        <v>90.833333333333329</v>
      </c>
      <c r="M817" s="41">
        <v>86.833333333333329</v>
      </c>
      <c r="N817" s="41">
        <v>90.25</v>
      </c>
      <c r="O817" s="41">
        <v>89.833333333333329</v>
      </c>
      <c r="P817" s="41">
        <v>84.75</v>
      </c>
      <c r="Q817" s="41">
        <v>86.916666666666671</v>
      </c>
      <c r="R817" s="41">
        <v>85.583333333333329</v>
      </c>
      <c r="S817" s="41">
        <v>85.083333333333329</v>
      </c>
      <c r="T817" s="41">
        <v>85.75</v>
      </c>
      <c r="U817" s="37">
        <f t="shared" si="338"/>
        <v>970.75</v>
      </c>
      <c r="V817" s="37">
        <f t="shared" si="339"/>
        <v>88.25</v>
      </c>
      <c r="W817" s="12" t="s">
        <v>31</v>
      </c>
      <c r="X817" s="12" t="s">
        <v>32</v>
      </c>
    </row>
    <row r="818" spans="1:24" x14ac:dyDescent="0.25">
      <c r="A818" s="18"/>
      <c r="B818" s="25"/>
      <c r="C818" s="25"/>
      <c r="D818" s="4"/>
      <c r="E818" s="25"/>
      <c r="F818" s="25"/>
      <c r="G818" s="25"/>
      <c r="H818" s="25"/>
      <c r="I818" s="40" t="s">
        <v>33</v>
      </c>
      <c r="J818" s="35">
        <v>91</v>
      </c>
      <c r="K818" s="45">
        <v>88</v>
      </c>
      <c r="L818" s="35">
        <v>90.835000000000008</v>
      </c>
      <c r="M818" s="36">
        <v>85</v>
      </c>
      <c r="N818" s="35">
        <v>87.6</v>
      </c>
      <c r="O818" s="36">
        <v>77.78</v>
      </c>
      <c r="P818" s="35">
        <v>76</v>
      </c>
      <c r="Q818" s="35">
        <v>93</v>
      </c>
      <c r="R818" s="35">
        <v>92.5</v>
      </c>
      <c r="S818" s="35">
        <v>95.5</v>
      </c>
      <c r="T818" s="35">
        <v>88.5</v>
      </c>
      <c r="U818" s="37">
        <f t="shared" si="338"/>
        <v>965.71500000000003</v>
      </c>
      <c r="V818" s="37">
        <f t="shared" si="339"/>
        <v>87.792272727272731</v>
      </c>
      <c r="W818" s="12"/>
      <c r="X818" s="12"/>
    </row>
    <row r="819" spans="1:24" x14ac:dyDescent="0.25">
      <c r="A819" s="18"/>
      <c r="B819" s="25"/>
      <c r="C819" s="25"/>
      <c r="D819" s="4"/>
      <c r="E819" s="25"/>
      <c r="F819" s="25"/>
      <c r="G819" s="25"/>
      <c r="H819" s="25"/>
      <c r="I819" s="40" t="s">
        <v>34</v>
      </c>
      <c r="J819" s="37">
        <f>SUM(J817*60%)+(J818*40%)</f>
        <v>91.25</v>
      </c>
      <c r="K819" s="37">
        <f t="shared" ref="K819:T819" si="341">SUM(K817*60%)+(K818*40%)</f>
        <v>91.300000000000011</v>
      </c>
      <c r="L819" s="37">
        <f t="shared" si="341"/>
        <v>90.834000000000003</v>
      </c>
      <c r="M819" s="37">
        <f t="shared" si="341"/>
        <v>86.1</v>
      </c>
      <c r="N819" s="37">
        <f t="shared" si="341"/>
        <v>89.19</v>
      </c>
      <c r="O819" s="37">
        <f t="shared" si="341"/>
        <v>85.012</v>
      </c>
      <c r="P819" s="37">
        <f t="shared" si="341"/>
        <v>81.25</v>
      </c>
      <c r="Q819" s="37">
        <f t="shared" si="341"/>
        <v>89.35</v>
      </c>
      <c r="R819" s="37">
        <f t="shared" si="341"/>
        <v>88.35</v>
      </c>
      <c r="S819" s="37">
        <f t="shared" si="341"/>
        <v>89.25</v>
      </c>
      <c r="T819" s="37">
        <f t="shared" si="341"/>
        <v>86.85</v>
      </c>
      <c r="U819" s="37">
        <f t="shared" si="338"/>
        <v>968.7360000000001</v>
      </c>
      <c r="V819" s="37">
        <f t="shared" si="339"/>
        <v>88.066909090909107</v>
      </c>
      <c r="W819" s="12"/>
      <c r="X819" s="12"/>
    </row>
    <row r="820" spans="1:24" x14ac:dyDescent="0.25">
      <c r="A820" s="12">
        <v>263</v>
      </c>
      <c r="B820" s="23">
        <v>6644</v>
      </c>
      <c r="C820" s="43" t="s">
        <v>433</v>
      </c>
      <c r="D820" s="4" t="s">
        <v>395</v>
      </c>
      <c r="E820" s="4">
        <v>20</v>
      </c>
      <c r="F820" s="23"/>
      <c r="G820" s="23" t="s">
        <v>434</v>
      </c>
      <c r="H820" s="23"/>
      <c r="I820" s="40" t="s">
        <v>30</v>
      </c>
      <c r="J820" s="41">
        <v>89</v>
      </c>
      <c r="K820" s="41">
        <v>89.916666666666671</v>
      </c>
      <c r="L820" s="41">
        <v>87.416666666666671</v>
      </c>
      <c r="M820" s="41">
        <v>84.333333333333329</v>
      </c>
      <c r="N820" s="41">
        <v>88.833333333333329</v>
      </c>
      <c r="O820" s="41">
        <v>86.916666666666671</v>
      </c>
      <c r="P820" s="41">
        <v>84</v>
      </c>
      <c r="Q820" s="41">
        <v>84.25</v>
      </c>
      <c r="R820" s="41">
        <v>86.75</v>
      </c>
      <c r="S820" s="41">
        <v>88.083333333333329</v>
      </c>
      <c r="T820" s="41">
        <v>84.25</v>
      </c>
      <c r="U820" s="37">
        <f t="shared" si="338"/>
        <v>953.75</v>
      </c>
      <c r="V820" s="37">
        <f t="shared" si="339"/>
        <v>86.704545454545453</v>
      </c>
      <c r="W820" s="12" t="s">
        <v>31</v>
      </c>
      <c r="X820" s="12" t="s">
        <v>32</v>
      </c>
    </row>
    <row r="821" spans="1:24" x14ac:dyDescent="0.25">
      <c r="A821" s="12"/>
      <c r="B821" s="25"/>
      <c r="C821" s="25"/>
      <c r="D821" s="4"/>
      <c r="E821" s="4"/>
      <c r="F821" s="25"/>
      <c r="G821" s="25"/>
      <c r="H821" s="25"/>
      <c r="I821" s="40" t="s">
        <v>33</v>
      </c>
      <c r="J821" s="35">
        <v>91</v>
      </c>
      <c r="K821" s="45">
        <v>88</v>
      </c>
      <c r="L821" s="35">
        <v>88.72</v>
      </c>
      <c r="M821" s="36">
        <v>83</v>
      </c>
      <c r="N821" s="35">
        <v>87.3</v>
      </c>
      <c r="O821" s="36">
        <v>77.78</v>
      </c>
      <c r="P821" s="35">
        <v>80.164999999999992</v>
      </c>
      <c r="Q821" s="35">
        <v>93</v>
      </c>
      <c r="R821" s="35">
        <v>90.5</v>
      </c>
      <c r="S821" s="35">
        <v>94</v>
      </c>
      <c r="T821" s="35">
        <v>95.5</v>
      </c>
      <c r="U821" s="37">
        <f t="shared" si="338"/>
        <v>968.96500000000003</v>
      </c>
      <c r="V821" s="37">
        <f t="shared" si="339"/>
        <v>88.087727272727278</v>
      </c>
      <c r="W821" s="12"/>
      <c r="X821" s="12"/>
    </row>
    <row r="822" spans="1:24" x14ac:dyDescent="0.25">
      <c r="A822" s="12"/>
      <c r="B822" s="25"/>
      <c r="C822" s="25"/>
      <c r="D822" s="4"/>
      <c r="E822" s="4"/>
      <c r="F822" s="25"/>
      <c r="G822" s="25"/>
      <c r="H822" s="25"/>
      <c r="I822" s="40" t="s">
        <v>34</v>
      </c>
      <c r="J822" s="37">
        <f>SUM(J820*60%)+(J821*40%)</f>
        <v>89.8</v>
      </c>
      <c r="K822" s="37">
        <f t="shared" ref="K822:T822" si="342">SUM(K820*60%)+(K821*40%)</f>
        <v>89.15</v>
      </c>
      <c r="L822" s="37">
        <f t="shared" si="342"/>
        <v>87.938000000000002</v>
      </c>
      <c r="M822" s="37">
        <f t="shared" si="342"/>
        <v>83.8</v>
      </c>
      <c r="N822" s="37">
        <f t="shared" si="342"/>
        <v>88.22</v>
      </c>
      <c r="O822" s="37">
        <f t="shared" si="342"/>
        <v>83.262</v>
      </c>
      <c r="P822" s="37">
        <f t="shared" si="342"/>
        <v>82.465999999999994</v>
      </c>
      <c r="Q822" s="37">
        <f t="shared" si="342"/>
        <v>87.75</v>
      </c>
      <c r="R822" s="37">
        <f t="shared" si="342"/>
        <v>88.25</v>
      </c>
      <c r="S822" s="37">
        <f t="shared" si="342"/>
        <v>90.449999999999989</v>
      </c>
      <c r="T822" s="37">
        <f t="shared" si="342"/>
        <v>88.75</v>
      </c>
      <c r="U822" s="37">
        <f t="shared" si="338"/>
        <v>959.83600000000001</v>
      </c>
      <c r="V822" s="37">
        <f t="shared" si="339"/>
        <v>87.25781818181818</v>
      </c>
      <c r="W822" s="12"/>
      <c r="X822" s="12"/>
    </row>
    <row r="823" spans="1:24" x14ac:dyDescent="0.25">
      <c r="A823" s="13">
        <v>264</v>
      </c>
      <c r="B823" s="4">
        <v>6708</v>
      </c>
      <c r="C823" s="44" t="s">
        <v>435</v>
      </c>
      <c r="D823" s="4" t="s">
        <v>395</v>
      </c>
      <c r="E823" s="23">
        <v>21</v>
      </c>
      <c r="F823" s="4"/>
      <c r="G823" s="4" t="s">
        <v>436</v>
      </c>
      <c r="H823" s="4"/>
      <c r="I823" s="40" t="s">
        <v>30</v>
      </c>
      <c r="J823" s="41">
        <v>87.916666666666671</v>
      </c>
      <c r="K823" s="41">
        <v>88.583333333333329</v>
      </c>
      <c r="L823" s="41">
        <v>83.583333333333329</v>
      </c>
      <c r="M823" s="41">
        <v>82.833333333333329</v>
      </c>
      <c r="N823" s="41">
        <v>88.916666666666671</v>
      </c>
      <c r="O823" s="41">
        <v>85.75</v>
      </c>
      <c r="P823" s="41">
        <v>81.5</v>
      </c>
      <c r="Q823" s="41">
        <v>84.5</v>
      </c>
      <c r="R823" s="41">
        <v>83.666666666666671</v>
      </c>
      <c r="S823" s="41">
        <v>84.166666666666671</v>
      </c>
      <c r="T823" s="41">
        <v>85.083333333333329</v>
      </c>
      <c r="U823" s="37">
        <f t="shared" si="338"/>
        <v>936.49999999999989</v>
      </c>
      <c r="V823" s="37">
        <f t="shared" si="339"/>
        <v>85.136363636363626</v>
      </c>
      <c r="W823" s="12" t="s">
        <v>31</v>
      </c>
      <c r="X823" s="12" t="s">
        <v>32</v>
      </c>
    </row>
    <row r="824" spans="1:24" x14ac:dyDescent="0.25">
      <c r="A824" s="18"/>
      <c r="B824" s="4"/>
      <c r="C824" s="4"/>
      <c r="D824" s="4"/>
      <c r="E824" s="25"/>
      <c r="F824" s="4"/>
      <c r="G824" s="4"/>
      <c r="H824" s="4"/>
      <c r="I824" s="40" t="s">
        <v>33</v>
      </c>
      <c r="J824" s="35">
        <v>91</v>
      </c>
      <c r="K824" s="45">
        <v>86</v>
      </c>
      <c r="L824" s="35">
        <v>79.335000000000008</v>
      </c>
      <c r="M824" s="36">
        <v>84</v>
      </c>
      <c r="N824" s="35">
        <v>85.8</v>
      </c>
      <c r="O824" s="36">
        <v>73.33</v>
      </c>
      <c r="P824" s="35">
        <v>80.555000000000007</v>
      </c>
      <c r="Q824" s="35">
        <v>92</v>
      </c>
      <c r="R824" s="35">
        <v>88</v>
      </c>
      <c r="S824" s="35">
        <v>89.5</v>
      </c>
      <c r="T824" s="35">
        <v>88</v>
      </c>
      <c r="U824" s="37">
        <f t="shared" si="338"/>
        <v>937.52</v>
      </c>
      <c r="V824" s="37">
        <f t="shared" si="339"/>
        <v>85.229090909090914</v>
      </c>
      <c r="W824" s="12"/>
      <c r="X824" s="12"/>
    </row>
    <row r="825" spans="1:24" x14ac:dyDescent="0.25">
      <c r="A825" s="18"/>
      <c r="B825" s="4"/>
      <c r="C825" s="4"/>
      <c r="D825" s="4"/>
      <c r="E825" s="25"/>
      <c r="F825" s="4"/>
      <c r="G825" s="4"/>
      <c r="H825" s="4"/>
      <c r="I825" s="40" t="s">
        <v>34</v>
      </c>
      <c r="J825" s="37">
        <f>SUM(J823*60%)+(J824*40%)</f>
        <v>89.15</v>
      </c>
      <c r="K825" s="37">
        <f t="shared" ref="K825:T825" si="343">SUM(K823*60%)+(K824*40%)</f>
        <v>87.55</v>
      </c>
      <c r="L825" s="37">
        <f t="shared" si="343"/>
        <v>81.884</v>
      </c>
      <c r="M825" s="37">
        <f t="shared" si="343"/>
        <v>83.3</v>
      </c>
      <c r="N825" s="37">
        <f t="shared" si="343"/>
        <v>87.67</v>
      </c>
      <c r="O825" s="37">
        <f t="shared" si="343"/>
        <v>80.781999999999996</v>
      </c>
      <c r="P825" s="37">
        <f t="shared" si="343"/>
        <v>81.122</v>
      </c>
      <c r="Q825" s="37">
        <f t="shared" si="343"/>
        <v>87.5</v>
      </c>
      <c r="R825" s="37">
        <f t="shared" si="343"/>
        <v>85.4</v>
      </c>
      <c r="S825" s="37">
        <f t="shared" si="343"/>
        <v>86.300000000000011</v>
      </c>
      <c r="T825" s="37">
        <f t="shared" si="343"/>
        <v>86.25</v>
      </c>
      <c r="U825" s="37">
        <f t="shared" si="338"/>
        <v>936.9079999999999</v>
      </c>
      <c r="V825" s="37">
        <f t="shared" si="339"/>
        <v>85.173454545454533</v>
      </c>
      <c r="W825" s="12"/>
      <c r="X825" s="12"/>
    </row>
    <row r="826" spans="1:24" x14ac:dyDescent="0.25">
      <c r="A826" s="12">
        <v>265</v>
      </c>
      <c r="B826" s="23">
        <v>6453</v>
      </c>
      <c r="C826" s="43" t="s">
        <v>437</v>
      </c>
      <c r="D826" s="4" t="s">
        <v>395</v>
      </c>
      <c r="E826" s="4">
        <v>22</v>
      </c>
      <c r="F826" s="23"/>
      <c r="G826" s="23" t="s">
        <v>438</v>
      </c>
      <c r="H826" s="23"/>
      <c r="I826" s="40" t="s">
        <v>30</v>
      </c>
      <c r="J826" s="41">
        <v>90.333333333333329</v>
      </c>
      <c r="K826" s="41">
        <v>91.416666666666671</v>
      </c>
      <c r="L826" s="41">
        <v>90.5</v>
      </c>
      <c r="M826" s="41">
        <v>86</v>
      </c>
      <c r="N826" s="41">
        <v>89.166666666666671</v>
      </c>
      <c r="O826" s="41">
        <v>87.416666666666671</v>
      </c>
      <c r="P826" s="41">
        <v>82.416666666666671</v>
      </c>
      <c r="Q826" s="41">
        <v>84.583333333333329</v>
      </c>
      <c r="R826" s="41">
        <v>84.5</v>
      </c>
      <c r="S826" s="41">
        <v>83.916666666666671</v>
      </c>
      <c r="T826" s="41">
        <v>85.5</v>
      </c>
      <c r="U826" s="37">
        <f t="shared" si="338"/>
        <v>955.75</v>
      </c>
      <c r="V826" s="37">
        <f t="shared" si="339"/>
        <v>86.88636363636364</v>
      </c>
      <c r="W826" s="12" t="s">
        <v>31</v>
      </c>
      <c r="X826" s="12" t="s">
        <v>32</v>
      </c>
    </row>
    <row r="827" spans="1:24" x14ac:dyDescent="0.25">
      <c r="A827" s="12"/>
      <c r="B827" s="25"/>
      <c r="C827" s="25"/>
      <c r="D827" s="4"/>
      <c r="E827" s="4"/>
      <c r="F827" s="25"/>
      <c r="G827" s="25"/>
      <c r="H827" s="25"/>
      <c r="I827" s="40" t="s">
        <v>33</v>
      </c>
      <c r="J827" s="35">
        <v>90</v>
      </c>
      <c r="K827" s="45">
        <v>83</v>
      </c>
      <c r="L827" s="35">
        <v>78.22</v>
      </c>
      <c r="M827" s="36">
        <v>81</v>
      </c>
      <c r="N827" s="35">
        <v>87.6</v>
      </c>
      <c r="O827" s="36">
        <v>71.11</v>
      </c>
      <c r="P827" s="35">
        <v>74.775000000000006</v>
      </c>
      <c r="Q827" s="35">
        <v>92</v>
      </c>
      <c r="R827" s="35">
        <v>92</v>
      </c>
      <c r="S827" s="35">
        <v>87.5</v>
      </c>
      <c r="T827" s="35">
        <v>85.5</v>
      </c>
      <c r="U827" s="37">
        <f t="shared" si="338"/>
        <v>922.70500000000004</v>
      </c>
      <c r="V827" s="37">
        <f t="shared" si="339"/>
        <v>83.882272727272735</v>
      </c>
      <c r="W827" s="12"/>
      <c r="X827" s="12"/>
    </row>
    <row r="828" spans="1:24" x14ac:dyDescent="0.25">
      <c r="A828" s="12"/>
      <c r="B828" s="25"/>
      <c r="C828" s="25"/>
      <c r="D828" s="4"/>
      <c r="E828" s="4"/>
      <c r="F828" s="25"/>
      <c r="G828" s="25"/>
      <c r="H828" s="25"/>
      <c r="I828" s="40" t="s">
        <v>34</v>
      </c>
      <c r="J828" s="37">
        <f>SUM(J826*60%)+(J827*40%)</f>
        <v>90.199999999999989</v>
      </c>
      <c r="K828" s="37">
        <f t="shared" ref="K828:T828" si="344">SUM(K826*60%)+(K827*40%)</f>
        <v>88.050000000000011</v>
      </c>
      <c r="L828" s="37">
        <f t="shared" si="344"/>
        <v>85.587999999999994</v>
      </c>
      <c r="M828" s="37">
        <f t="shared" si="344"/>
        <v>84</v>
      </c>
      <c r="N828" s="37">
        <f t="shared" si="344"/>
        <v>88.539999999999992</v>
      </c>
      <c r="O828" s="37">
        <f t="shared" si="344"/>
        <v>80.894000000000005</v>
      </c>
      <c r="P828" s="37">
        <f t="shared" si="344"/>
        <v>79.360000000000014</v>
      </c>
      <c r="Q828" s="37">
        <f t="shared" si="344"/>
        <v>87.55</v>
      </c>
      <c r="R828" s="37">
        <f t="shared" si="344"/>
        <v>87.5</v>
      </c>
      <c r="S828" s="37">
        <f t="shared" si="344"/>
        <v>85.35</v>
      </c>
      <c r="T828" s="37">
        <f t="shared" si="344"/>
        <v>85.5</v>
      </c>
      <c r="U828" s="37">
        <f t="shared" si="338"/>
        <v>942.53199999999993</v>
      </c>
      <c r="V828" s="37">
        <f t="shared" si="339"/>
        <v>85.684727272727272</v>
      </c>
      <c r="W828" s="12"/>
      <c r="X828" s="12"/>
    </row>
    <row r="829" spans="1:24" x14ac:dyDescent="0.25">
      <c r="A829" s="13">
        <v>266</v>
      </c>
      <c r="B829" s="23">
        <v>6518</v>
      </c>
      <c r="C829" s="43" t="s">
        <v>439</v>
      </c>
      <c r="D829" s="4" t="s">
        <v>395</v>
      </c>
      <c r="E829" s="23">
        <v>23</v>
      </c>
      <c r="F829" s="23"/>
      <c r="G829" s="23" t="s">
        <v>440</v>
      </c>
      <c r="H829" s="23"/>
      <c r="I829" s="40" t="s">
        <v>30</v>
      </c>
      <c r="J829" s="41">
        <v>91.083333333333329</v>
      </c>
      <c r="K829" s="41">
        <v>93.583333333333329</v>
      </c>
      <c r="L829" s="41">
        <v>90</v>
      </c>
      <c r="M829" s="41">
        <v>83.916666666666671</v>
      </c>
      <c r="N829" s="41">
        <v>88.416666666666671</v>
      </c>
      <c r="O829" s="41">
        <v>90.333333333333329</v>
      </c>
      <c r="P829" s="41">
        <v>86.25</v>
      </c>
      <c r="Q829" s="41">
        <v>86.416666666666671</v>
      </c>
      <c r="R829" s="41">
        <v>85.416666666666671</v>
      </c>
      <c r="S829" s="41">
        <v>85.916666666666671</v>
      </c>
      <c r="T829" s="41">
        <v>86.083333333333329</v>
      </c>
      <c r="U829" s="37">
        <f t="shared" si="338"/>
        <v>967.41666666666663</v>
      </c>
      <c r="V829" s="37">
        <f t="shared" si="339"/>
        <v>87.946969696969688</v>
      </c>
      <c r="W829" s="12" t="s">
        <v>31</v>
      </c>
      <c r="X829" s="12" t="s">
        <v>32</v>
      </c>
    </row>
    <row r="830" spans="1:24" x14ac:dyDescent="0.25">
      <c r="A830" s="18"/>
      <c r="B830" s="25"/>
      <c r="C830" s="25"/>
      <c r="D830" s="4"/>
      <c r="E830" s="25"/>
      <c r="F830" s="25"/>
      <c r="G830" s="25"/>
      <c r="H830" s="25"/>
      <c r="I830" s="40" t="s">
        <v>33</v>
      </c>
      <c r="J830" s="35">
        <v>91</v>
      </c>
      <c r="K830" s="45">
        <v>92</v>
      </c>
      <c r="L830" s="35">
        <v>90.835000000000008</v>
      </c>
      <c r="M830" s="36">
        <v>85</v>
      </c>
      <c r="N830" s="35">
        <v>91.6</v>
      </c>
      <c r="O830" s="36">
        <v>88.89</v>
      </c>
      <c r="P830" s="35">
        <v>79.555000000000007</v>
      </c>
      <c r="Q830" s="35">
        <v>96</v>
      </c>
      <c r="R830" s="35">
        <v>89.5</v>
      </c>
      <c r="S830" s="35">
        <v>93</v>
      </c>
      <c r="T830" s="35">
        <v>92.5</v>
      </c>
      <c r="U830" s="37">
        <f t="shared" si="338"/>
        <v>989.88000000000011</v>
      </c>
      <c r="V830" s="37">
        <f t="shared" si="339"/>
        <v>89.989090909090919</v>
      </c>
      <c r="W830" s="12"/>
      <c r="X830" s="12"/>
    </row>
    <row r="831" spans="1:24" x14ac:dyDescent="0.25">
      <c r="A831" s="18"/>
      <c r="B831" s="25"/>
      <c r="C831" s="25"/>
      <c r="D831" s="4"/>
      <c r="E831" s="25"/>
      <c r="F831" s="25"/>
      <c r="G831" s="25"/>
      <c r="H831" s="25"/>
      <c r="I831" s="40" t="s">
        <v>34</v>
      </c>
      <c r="J831" s="37">
        <f>SUM(J829*60%)+(J830*40%)</f>
        <v>91.05</v>
      </c>
      <c r="K831" s="37">
        <f t="shared" ref="K831:T831" si="345">SUM(K829*60%)+(K830*40%)</f>
        <v>92.95</v>
      </c>
      <c r="L831" s="37">
        <f t="shared" si="345"/>
        <v>90.334000000000003</v>
      </c>
      <c r="M831" s="37">
        <f t="shared" si="345"/>
        <v>84.35</v>
      </c>
      <c r="N831" s="37">
        <f t="shared" si="345"/>
        <v>89.69</v>
      </c>
      <c r="O831" s="37">
        <f t="shared" si="345"/>
        <v>89.756</v>
      </c>
      <c r="P831" s="37">
        <f t="shared" si="345"/>
        <v>83.572000000000003</v>
      </c>
      <c r="Q831" s="37">
        <f t="shared" si="345"/>
        <v>90.25</v>
      </c>
      <c r="R831" s="37">
        <f t="shared" si="345"/>
        <v>87.050000000000011</v>
      </c>
      <c r="S831" s="37">
        <f t="shared" si="345"/>
        <v>88.75</v>
      </c>
      <c r="T831" s="37">
        <f t="shared" si="345"/>
        <v>88.65</v>
      </c>
      <c r="U831" s="37">
        <f t="shared" si="338"/>
        <v>976.40199999999993</v>
      </c>
      <c r="V831" s="37">
        <f t="shared" si="339"/>
        <v>88.763818181818181</v>
      </c>
      <c r="W831" s="12"/>
      <c r="X831" s="12"/>
    </row>
    <row r="832" spans="1:24" x14ac:dyDescent="0.25">
      <c r="A832" s="12">
        <v>267</v>
      </c>
      <c r="B832" s="23">
        <v>6519</v>
      </c>
      <c r="C832" s="43" t="s">
        <v>441</v>
      </c>
      <c r="D832" s="4" t="s">
        <v>395</v>
      </c>
      <c r="E832" s="4">
        <v>24</v>
      </c>
      <c r="F832" s="23"/>
      <c r="G832" s="23" t="s">
        <v>442</v>
      </c>
      <c r="H832" s="23"/>
      <c r="I832" s="40" t="s">
        <v>30</v>
      </c>
      <c r="J832" s="41">
        <v>91.666666666666671</v>
      </c>
      <c r="K832" s="41">
        <v>92.166666666666671</v>
      </c>
      <c r="L832" s="41">
        <v>90.583333333333329</v>
      </c>
      <c r="M832" s="41">
        <v>85.083333333333329</v>
      </c>
      <c r="N832" s="41">
        <v>88.166666666666671</v>
      </c>
      <c r="O832" s="41">
        <v>87.75</v>
      </c>
      <c r="P832" s="41">
        <v>84.333333333333329</v>
      </c>
      <c r="Q832" s="41">
        <v>84.75</v>
      </c>
      <c r="R832" s="41">
        <v>85</v>
      </c>
      <c r="S832" s="41">
        <v>84</v>
      </c>
      <c r="T832" s="41">
        <v>85.166666666666671</v>
      </c>
      <c r="U832" s="37">
        <f t="shared" si="338"/>
        <v>958.66666666666674</v>
      </c>
      <c r="V832" s="37">
        <f t="shared" si="339"/>
        <v>87.151515151515156</v>
      </c>
      <c r="W832" s="12" t="s">
        <v>31</v>
      </c>
      <c r="X832" s="12" t="s">
        <v>32</v>
      </c>
    </row>
    <row r="833" spans="1:24" x14ac:dyDescent="0.25">
      <c r="A833" s="12"/>
      <c r="B833" s="25"/>
      <c r="C833" s="25"/>
      <c r="D833" s="4"/>
      <c r="E833" s="4"/>
      <c r="F833" s="25"/>
      <c r="G833" s="25"/>
      <c r="H833" s="25"/>
      <c r="I833" s="40" t="s">
        <v>33</v>
      </c>
      <c r="J833" s="35">
        <v>90</v>
      </c>
      <c r="K833" s="45">
        <v>83</v>
      </c>
      <c r="L833" s="35">
        <v>88.335000000000008</v>
      </c>
      <c r="M833" s="36">
        <v>81</v>
      </c>
      <c r="N833" s="35">
        <v>90.1</v>
      </c>
      <c r="O833" s="36">
        <v>71.11</v>
      </c>
      <c r="P833" s="35">
        <v>72.055000000000007</v>
      </c>
      <c r="Q833" s="35">
        <v>93</v>
      </c>
      <c r="R833" s="35">
        <v>86.5</v>
      </c>
      <c r="S833" s="35">
        <v>89.5</v>
      </c>
      <c r="T833" s="35">
        <v>89</v>
      </c>
      <c r="U833" s="37">
        <f t="shared" si="338"/>
        <v>933.60000000000014</v>
      </c>
      <c r="V833" s="37">
        <f t="shared" si="339"/>
        <v>84.872727272727289</v>
      </c>
      <c r="W833" s="12"/>
      <c r="X833" s="12"/>
    </row>
    <row r="834" spans="1:24" x14ac:dyDescent="0.25">
      <c r="A834" s="12"/>
      <c r="B834" s="25"/>
      <c r="C834" s="25"/>
      <c r="D834" s="4"/>
      <c r="E834" s="4"/>
      <c r="F834" s="25"/>
      <c r="G834" s="25"/>
      <c r="H834" s="25"/>
      <c r="I834" s="40" t="s">
        <v>34</v>
      </c>
      <c r="J834" s="37">
        <f>SUM(J832*60%)+(J833*40%)</f>
        <v>91</v>
      </c>
      <c r="K834" s="37">
        <f t="shared" ref="K834:T834" si="346">SUM(K832*60%)+(K833*40%)</f>
        <v>88.5</v>
      </c>
      <c r="L834" s="37">
        <f t="shared" si="346"/>
        <v>89.683999999999997</v>
      </c>
      <c r="M834" s="37">
        <f t="shared" si="346"/>
        <v>83.449999999999989</v>
      </c>
      <c r="N834" s="37">
        <f t="shared" si="346"/>
        <v>88.94</v>
      </c>
      <c r="O834" s="37">
        <f t="shared" si="346"/>
        <v>81.093999999999994</v>
      </c>
      <c r="P834" s="37">
        <f t="shared" si="346"/>
        <v>79.421999999999997</v>
      </c>
      <c r="Q834" s="37">
        <f t="shared" si="346"/>
        <v>88.050000000000011</v>
      </c>
      <c r="R834" s="37">
        <f t="shared" si="346"/>
        <v>85.6</v>
      </c>
      <c r="S834" s="37">
        <f t="shared" si="346"/>
        <v>86.2</v>
      </c>
      <c r="T834" s="37">
        <f t="shared" si="346"/>
        <v>86.7</v>
      </c>
      <c r="U834" s="37">
        <f t="shared" si="338"/>
        <v>948.64</v>
      </c>
      <c r="V834" s="37">
        <f t="shared" si="339"/>
        <v>86.24</v>
      </c>
      <c r="W834" s="12"/>
      <c r="X834" s="12"/>
    </row>
    <row r="835" spans="1:24" x14ac:dyDescent="0.25">
      <c r="A835" s="13">
        <v>268</v>
      </c>
      <c r="B835" s="23">
        <v>6676</v>
      </c>
      <c r="C835" s="43" t="s">
        <v>443</v>
      </c>
      <c r="D835" s="4" t="s">
        <v>395</v>
      </c>
      <c r="E835" s="23">
        <v>25</v>
      </c>
      <c r="F835" s="23"/>
      <c r="G835" s="23" t="s">
        <v>444</v>
      </c>
      <c r="H835" s="23"/>
      <c r="I835" s="40" t="s">
        <v>30</v>
      </c>
      <c r="J835" s="41">
        <v>86.5</v>
      </c>
      <c r="K835" s="41">
        <v>85.916666666666671</v>
      </c>
      <c r="L835" s="41">
        <v>84.416666666666671</v>
      </c>
      <c r="M835" s="41">
        <v>80.5</v>
      </c>
      <c r="N835" s="41">
        <v>81.75</v>
      </c>
      <c r="O835" s="41">
        <v>84.25</v>
      </c>
      <c r="P835" s="41">
        <v>79.5</v>
      </c>
      <c r="Q835" s="41">
        <v>79.583333333333329</v>
      </c>
      <c r="R835" s="41">
        <v>85.416666666666671</v>
      </c>
      <c r="S835" s="41">
        <v>82.916666666666671</v>
      </c>
      <c r="T835" s="41">
        <v>79.75</v>
      </c>
      <c r="U835" s="37">
        <f t="shared" si="338"/>
        <v>910.5</v>
      </c>
      <c r="V835" s="37">
        <f t="shared" si="339"/>
        <v>82.772727272727266</v>
      </c>
      <c r="W835" s="12" t="s">
        <v>31</v>
      </c>
      <c r="X835" s="12" t="s">
        <v>32</v>
      </c>
    </row>
    <row r="836" spans="1:24" x14ac:dyDescent="0.25">
      <c r="A836" s="18"/>
      <c r="B836" s="25"/>
      <c r="C836" s="25"/>
      <c r="D836" s="4"/>
      <c r="E836" s="25"/>
      <c r="F836" s="25"/>
      <c r="G836" s="25"/>
      <c r="H836" s="25"/>
      <c r="I836" s="40" t="s">
        <v>33</v>
      </c>
      <c r="J836" s="35">
        <v>89</v>
      </c>
      <c r="K836" s="45">
        <v>80</v>
      </c>
      <c r="L836" s="35">
        <v>74</v>
      </c>
      <c r="M836" s="36">
        <v>81</v>
      </c>
      <c r="N836" s="35">
        <v>82.8</v>
      </c>
      <c r="O836" s="36">
        <v>71.11</v>
      </c>
      <c r="P836" s="35">
        <v>79.664999999999992</v>
      </c>
      <c r="Q836" s="35">
        <v>86</v>
      </c>
      <c r="R836" s="35">
        <v>93</v>
      </c>
      <c r="S836" s="35">
        <v>88.5</v>
      </c>
      <c r="T836" s="35">
        <v>83.5</v>
      </c>
      <c r="U836" s="37">
        <f t="shared" si="338"/>
        <v>908.57500000000005</v>
      </c>
      <c r="V836" s="37">
        <f t="shared" si="339"/>
        <v>82.597727272727283</v>
      </c>
      <c r="W836" s="12"/>
      <c r="X836" s="12"/>
    </row>
    <row r="837" spans="1:24" x14ac:dyDescent="0.25">
      <c r="A837" s="18"/>
      <c r="B837" s="27"/>
      <c r="C837" s="27"/>
      <c r="D837" s="4"/>
      <c r="E837" s="25"/>
      <c r="F837" s="27"/>
      <c r="G837" s="27"/>
      <c r="H837" s="27"/>
      <c r="I837" s="40" t="s">
        <v>34</v>
      </c>
      <c r="J837" s="37">
        <f>SUM(J835*60%)+(J836*40%)</f>
        <v>87.5</v>
      </c>
      <c r="K837" s="37">
        <f t="shared" ref="K837:T837" si="347">SUM(K835*60%)+(K836*40%)</f>
        <v>83.550000000000011</v>
      </c>
      <c r="L837" s="37">
        <f t="shared" si="347"/>
        <v>80.25</v>
      </c>
      <c r="M837" s="37">
        <f t="shared" si="347"/>
        <v>80.699999999999989</v>
      </c>
      <c r="N837" s="37">
        <f t="shared" si="347"/>
        <v>82.169999999999987</v>
      </c>
      <c r="O837" s="37">
        <f t="shared" si="347"/>
        <v>78.994</v>
      </c>
      <c r="P837" s="37">
        <f t="shared" si="347"/>
        <v>79.566000000000003</v>
      </c>
      <c r="Q837" s="37">
        <f t="shared" si="347"/>
        <v>82.149999999999991</v>
      </c>
      <c r="R837" s="37">
        <f t="shared" si="347"/>
        <v>88.45</v>
      </c>
      <c r="S837" s="37">
        <f t="shared" si="347"/>
        <v>85.15</v>
      </c>
      <c r="T837" s="37">
        <f t="shared" si="347"/>
        <v>81.25</v>
      </c>
      <c r="U837" s="37">
        <f t="shared" si="338"/>
        <v>909.73</v>
      </c>
      <c r="V837" s="37">
        <f t="shared" si="339"/>
        <v>82.702727272727273</v>
      </c>
      <c r="W837" s="12"/>
      <c r="X837" s="12"/>
    </row>
    <row r="838" spans="1:24" x14ac:dyDescent="0.25">
      <c r="A838" s="12">
        <v>269</v>
      </c>
      <c r="B838" s="23">
        <v>6455</v>
      </c>
      <c r="C838" s="43" t="s">
        <v>445</v>
      </c>
      <c r="D838" s="4" t="s">
        <v>395</v>
      </c>
      <c r="E838" s="4">
        <v>26</v>
      </c>
      <c r="F838" s="23"/>
      <c r="G838" s="23" t="s">
        <v>446</v>
      </c>
      <c r="H838" s="23"/>
      <c r="I838" s="40" t="s">
        <v>30</v>
      </c>
      <c r="J838" s="41">
        <v>90.5</v>
      </c>
      <c r="K838" s="41">
        <v>89.333333333333329</v>
      </c>
      <c r="L838" s="41">
        <v>86.416666666666671</v>
      </c>
      <c r="M838" s="41">
        <v>83.833333333333329</v>
      </c>
      <c r="N838" s="41">
        <v>88.25</v>
      </c>
      <c r="O838" s="41">
        <v>87.833333333333329</v>
      </c>
      <c r="P838" s="41">
        <v>81.083333333333329</v>
      </c>
      <c r="Q838" s="41">
        <v>84.75</v>
      </c>
      <c r="R838" s="41">
        <v>86.75</v>
      </c>
      <c r="S838" s="41">
        <v>85.166666666666671</v>
      </c>
      <c r="T838" s="41">
        <v>81.583333333333329</v>
      </c>
      <c r="U838" s="37">
        <f t="shared" si="338"/>
        <v>945.5</v>
      </c>
      <c r="V838" s="37">
        <f t="shared" si="339"/>
        <v>85.954545454545453</v>
      </c>
      <c r="W838" s="12" t="s">
        <v>31</v>
      </c>
      <c r="X838" s="12" t="s">
        <v>32</v>
      </c>
    </row>
    <row r="839" spans="1:24" x14ac:dyDescent="0.25">
      <c r="A839" s="12"/>
      <c r="B839" s="25"/>
      <c r="C839" s="25"/>
      <c r="D839" s="4"/>
      <c r="E839" s="4"/>
      <c r="F839" s="25"/>
      <c r="G839" s="25"/>
      <c r="H839" s="25"/>
      <c r="I839" s="40" t="s">
        <v>33</v>
      </c>
      <c r="J839" s="35">
        <v>91</v>
      </c>
      <c r="K839" s="45">
        <v>84</v>
      </c>
      <c r="L839" s="35">
        <v>71</v>
      </c>
      <c r="M839" s="36">
        <v>82</v>
      </c>
      <c r="N839" s="35">
        <v>86.9</v>
      </c>
      <c r="O839" s="36">
        <v>68.89</v>
      </c>
      <c r="P839" s="35">
        <v>74.11</v>
      </c>
      <c r="Q839" s="35">
        <v>87</v>
      </c>
      <c r="R839" s="35">
        <v>95</v>
      </c>
      <c r="S839" s="35">
        <v>88.5</v>
      </c>
      <c r="T839" s="35">
        <v>86</v>
      </c>
      <c r="U839" s="37">
        <f t="shared" si="338"/>
        <v>914.4</v>
      </c>
      <c r="V839" s="37">
        <f t="shared" si="339"/>
        <v>83.127272727272725</v>
      </c>
      <c r="W839" s="12"/>
      <c r="X839" s="12"/>
    </row>
    <row r="840" spans="1:24" x14ac:dyDescent="0.25">
      <c r="A840" s="12"/>
      <c r="B840" s="27"/>
      <c r="C840" s="27"/>
      <c r="D840" s="4"/>
      <c r="E840" s="4"/>
      <c r="F840" s="27"/>
      <c r="G840" s="27"/>
      <c r="H840" s="27"/>
      <c r="I840" s="40" t="s">
        <v>34</v>
      </c>
      <c r="J840" s="37">
        <f>SUM(J838*60%)+(J839*40%)</f>
        <v>90.699999999999989</v>
      </c>
      <c r="K840" s="37">
        <f t="shared" ref="K840:T840" si="348">SUM(K838*60%)+(K839*40%)</f>
        <v>87.199999999999989</v>
      </c>
      <c r="L840" s="37">
        <f t="shared" si="348"/>
        <v>80.25</v>
      </c>
      <c r="M840" s="37">
        <f t="shared" si="348"/>
        <v>83.1</v>
      </c>
      <c r="N840" s="37">
        <f t="shared" si="348"/>
        <v>87.710000000000008</v>
      </c>
      <c r="O840" s="37">
        <f t="shared" si="348"/>
        <v>80.256</v>
      </c>
      <c r="P840" s="37">
        <f t="shared" si="348"/>
        <v>78.293999999999997</v>
      </c>
      <c r="Q840" s="37">
        <f t="shared" si="348"/>
        <v>85.65</v>
      </c>
      <c r="R840" s="37">
        <f t="shared" si="348"/>
        <v>90.05</v>
      </c>
      <c r="S840" s="37">
        <f t="shared" si="348"/>
        <v>86.5</v>
      </c>
      <c r="T840" s="37">
        <f t="shared" si="348"/>
        <v>83.35</v>
      </c>
      <c r="U840" s="37">
        <f t="shared" si="338"/>
        <v>933.06</v>
      </c>
      <c r="V840" s="37">
        <f t="shared" si="339"/>
        <v>84.823636363636354</v>
      </c>
      <c r="W840" s="12"/>
      <c r="X840" s="12"/>
    </row>
    <row r="841" spans="1:24" x14ac:dyDescent="0.25">
      <c r="A841" s="13">
        <v>270</v>
      </c>
      <c r="B841" s="23">
        <v>6520</v>
      </c>
      <c r="C841" s="43" t="s">
        <v>447</v>
      </c>
      <c r="D841" s="4" t="s">
        <v>395</v>
      </c>
      <c r="E841" s="23">
        <v>27</v>
      </c>
      <c r="F841" s="23"/>
      <c r="G841" s="23" t="s">
        <v>448</v>
      </c>
      <c r="H841" s="23"/>
      <c r="I841" s="40" t="s">
        <v>30</v>
      </c>
      <c r="J841" s="41">
        <v>91.083333333333329</v>
      </c>
      <c r="K841" s="41">
        <v>92</v>
      </c>
      <c r="L841" s="41">
        <v>90.75</v>
      </c>
      <c r="M841" s="41">
        <v>89.166666666666671</v>
      </c>
      <c r="N841" s="41">
        <v>89</v>
      </c>
      <c r="O841" s="41">
        <v>88.75</v>
      </c>
      <c r="P841" s="41">
        <v>88.416666666666671</v>
      </c>
      <c r="Q841" s="41">
        <v>88.583333333333329</v>
      </c>
      <c r="R841" s="41">
        <v>85.083333333333329</v>
      </c>
      <c r="S841" s="41">
        <v>84.583333333333329</v>
      </c>
      <c r="T841" s="41">
        <v>86.083333333333329</v>
      </c>
      <c r="U841" s="37">
        <f t="shared" si="338"/>
        <v>973.50000000000011</v>
      </c>
      <c r="V841" s="37">
        <f t="shared" si="339"/>
        <v>88.500000000000014</v>
      </c>
      <c r="W841" s="12" t="s">
        <v>31</v>
      </c>
      <c r="X841" s="12" t="s">
        <v>32</v>
      </c>
    </row>
    <row r="842" spans="1:24" x14ac:dyDescent="0.25">
      <c r="A842" s="18"/>
      <c r="B842" s="25"/>
      <c r="C842" s="25"/>
      <c r="D842" s="4"/>
      <c r="E842" s="25"/>
      <c r="F842" s="25"/>
      <c r="G842" s="25"/>
      <c r="H842" s="25"/>
      <c r="I842" s="40" t="s">
        <v>33</v>
      </c>
      <c r="J842" s="35">
        <v>91</v>
      </c>
      <c r="K842" s="45">
        <v>95</v>
      </c>
      <c r="L842" s="35">
        <v>86.39</v>
      </c>
      <c r="M842" s="36">
        <v>92</v>
      </c>
      <c r="N842" s="35">
        <v>90.6</v>
      </c>
      <c r="O842" s="36">
        <v>82.22</v>
      </c>
      <c r="P842" s="35">
        <v>79.78</v>
      </c>
      <c r="Q842" s="35">
        <v>94</v>
      </c>
      <c r="R842" s="35">
        <v>91</v>
      </c>
      <c r="S842" s="35">
        <v>93</v>
      </c>
      <c r="T842" s="35">
        <v>90</v>
      </c>
      <c r="U842" s="37">
        <f t="shared" si="338"/>
        <v>984.99</v>
      </c>
      <c r="V842" s="37">
        <f t="shared" si="339"/>
        <v>89.544545454545457</v>
      </c>
      <c r="W842" s="12"/>
      <c r="X842" s="12"/>
    </row>
    <row r="843" spans="1:24" x14ac:dyDescent="0.25">
      <c r="A843" s="21"/>
      <c r="B843" s="27"/>
      <c r="C843" s="27"/>
      <c r="D843" s="4"/>
      <c r="E843" s="27"/>
      <c r="F843" s="27"/>
      <c r="G843" s="27"/>
      <c r="H843" s="27"/>
      <c r="I843" s="40" t="s">
        <v>34</v>
      </c>
      <c r="J843" s="37">
        <f>SUM(J841*60%)+(J842*40%)</f>
        <v>91.05</v>
      </c>
      <c r="K843" s="37">
        <f t="shared" ref="K843:T843" si="349">SUM(K841*60%)+(K842*40%)</f>
        <v>93.199999999999989</v>
      </c>
      <c r="L843" s="37">
        <f t="shared" si="349"/>
        <v>89.006</v>
      </c>
      <c r="M843" s="37">
        <f t="shared" si="349"/>
        <v>90.300000000000011</v>
      </c>
      <c r="N843" s="37">
        <f t="shared" si="349"/>
        <v>89.64</v>
      </c>
      <c r="O843" s="37">
        <f t="shared" si="349"/>
        <v>86.138000000000005</v>
      </c>
      <c r="P843" s="37">
        <f t="shared" si="349"/>
        <v>84.962000000000003</v>
      </c>
      <c r="Q843" s="37">
        <f t="shared" si="349"/>
        <v>90.75</v>
      </c>
      <c r="R843" s="37">
        <f t="shared" si="349"/>
        <v>87.449999999999989</v>
      </c>
      <c r="S843" s="37">
        <f t="shared" si="349"/>
        <v>87.949999999999989</v>
      </c>
      <c r="T843" s="37">
        <f t="shared" si="349"/>
        <v>87.65</v>
      </c>
      <c r="U843" s="37">
        <f t="shared" si="338"/>
        <v>978.09599999999989</v>
      </c>
      <c r="V843" s="37">
        <f t="shared" si="339"/>
        <v>88.917818181818177</v>
      </c>
      <c r="W843" s="12"/>
      <c r="X843" s="12"/>
    </row>
    <row r="844" spans="1:24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</row>
    <row r="845" spans="1:24" x14ac:dyDescent="0.25">
      <c r="A845" s="4">
        <v>271</v>
      </c>
      <c r="B845" s="4">
        <v>6492</v>
      </c>
      <c r="C845" s="44" t="s">
        <v>449</v>
      </c>
      <c r="D845" s="4" t="s">
        <v>395</v>
      </c>
      <c r="E845" s="4">
        <v>28</v>
      </c>
      <c r="F845" s="4"/>
      <c r="G845" s="4" t="s">
        <v>450</v>
      </c>
      <c r="H845" s="4"/>
      <c r="I845" s="51" t="s">
        <v>30</v>
      </c>
      <c r="J845" s="41">
        <v>90.583333333333329</v>
      </c>
      <c r="K845" s="41">
        <v>91.166666666666671</v>
      </c>
      <c r="L845" s="41">
        <v>90.833333333333329</v>
      </c>
      <c r="M845" s="41">
        <v>85.833333333333329</v>
      </c>
      <c r="N845" s="41">
        <v>88.083333333333329</v>
      </c>
      <c r="O845" s="41">
        <v>87.333333333333329</v>
      </c>
      <c r="P845" s="41">
        <v>87.666666666666671</v>
      </c>
      <c r="Q845" s="41">
        <v>88.583333333333329</v>
      </c>
      <c r="R845" s="41">
        <v>86.833333333333329</v>
      </c>
      <c r="S845" s="41">
        <v>85.416666666666671</v>
      </c>
      <c r="T845" s="41">
        <v>83.833333333333329</v>
      </c>
      <c r="U845" s="37">
        <f t="shared" ref="U845" si="350">SUM(J845:T845)</f>
        <v>966.16666666666663</v>
      </c>
      <c r="V845" s="37">
        <f t="shared" ref="V845:V856" si="351">U845/11</f>
        <v>87.833333333333329</v>
      </c>
      <c r="W845" s="12" t="s">
        <v>31</v>
      </c>
      <c r="X845" s="12" t="s">
        <v>32</v>
      </c>
    </row>
    <row r="846" spans="1:24" x14ac:dyDescent="0.25">
      <c r="A846" s="4"/>
      <c r="B846" s="4"/>
      <c r="C846" s="4"/>
      <c r="D846" s="4"/>
      <c r="E846" s="4"/>
      <c r="F846" s="4"/>
      <c r="G846" s="4"/>
      <c r="H846" s="4"/>
      <c r="I846" s="51" t="s">
        <v>33</v>
      </c>
      <c r="J846" s="35">
        <v>91</v>
      </c>
      <c r="K846" s="45">
        <v>85</v>
      </c>
      <c r="L846" s="35">
        <v>94.164999999999992</v>
      </c>
      <c r="M846" s="36">
        <v>86</v>
      </c>
      <c r="N846" s="35">
        <v>87.6</v>
      </c>
      <c r="O846" s="36">
        <v>84.44</v>
      </c>
      <c r="P846" s="35">
        <v>77</v>
      </c>
      <c r="Q846" s="35">
        <v>93</v>
      </c>
      <c r="R846" s="35">
        <v>96.5</v>
      </c>
      <c r="S846" s="35">
        <v>93</v>
      </c>
      <c r="T846" s="35">
        <v>90</v>
      </c>
      <c r="U846" s="37">
        <f t="shared" ref="U846:U856" si="352">SUM(J846:T846)</f>
        <v>977.70499999999993</v>
      </c>
      <c r="V846" s="37">
        <f t="shared" si="351"/>
        <v>88.882272727272721</v>
      </c>
      <c r="W846" s="12"/>
      <c r="X846" s="12"/>
    </row>
    <row r="847" spans="1:24" x14ac:dyDescent="0.25">
      <c r="A847" s="4"/>
      <c r="B847" s="4"/>
      <c r="C847" s="4"/>
      <c r="D847" s="4"/>
      <c r="E847" s="4"/>
      <c r="F847" s="4"/>
      <c r="G847" s="4"/>
      <c r="H847" s="4"/>
      <c r="I847" s="51" t="s">
        <v>34</v>
      </c>
      <c r="J847" s="37">
        <f>SUM(J845*60%)+(J846*40%)</f>
        <v>90.75</v>
      </c>
      <c r="K847" s="37">
        <f t="shared" ref="K847:T847" si="353">SUM(K845*60%)+(K846*40%)</f>
        <v>88.7</v>
      </c>
      <c r="L847" s="37">
        <f t="shared" si="353"/>
        <v>92.165999999999997</v>
      </c>
      <c r="M847" s="37">
        <f t="shared" si="353"/>
        <v>85.899999999999991</v>
      </c>
      <c r="N847" s="37">
        <f t="shared" si="353"/>
        <v>87.889999999999986</v>
      </c>
      <c r="O847" s="37">
        <f t="shared" si="353"/>
        <v>86.176000000000002</v>
      </c>
      <c r="P847" s="37">
        <f t="shared" si="353"/>
        <v>83.4</v>
      </c>
      <c r="Q847" s="37">
        <f t="shared" si="353"/>
        <v>90.35</v>
      </c>
      <c r="R847" s="37">
        <f t="shared" si="353"/>
        <v>90.699999999999989</v>
      </c>
      <c r="S847" s="37">
        <f t="shared" si="353"/>
        <v>88.45</v>
      </c>
      <c r="T847" s="37">
        <f t="shared" si="353"/>
        <v>86.3</v>
      </c>
      <c r="U847" s="37">
        <f t="shared" si="352"/>
        <v>970.78199999999993</v>
      </c>
      <c r="V847" s="37">
        <f t="shared" si="351"/>
        <v>88.252909090909085</v>
      </c>
      <c r="W847" s="12"/>
      <c r="X847" s="12"/>
    </row>
    <row r="848" spans="1:24" x14ac:dyDescent="0.25">
      <c r="A848" s="23">
        <v>272</v>
      </c>
      <c r="B848" s="23">
        <v>6523</v>
      </c>
      <c r="C848" s="43" t="s">
        <v>451</v>
      </c>
      <c r="D848" s="4" t="s">
        <v>395</v>
      </c>
      <c r="E848" s="23">
        <v>29</v>
      </c>
      <c r="F848" s="23"/>
      <c r="G848" s="23" t="s">
        <v>452</v>
      </c>
      <c r="H848" s="23"/>
      <c r="I848" s="51" t="s">
        <v>30</v>
      </c>
      <c r="J848" s="35">
        <v>91</v>
      </c>
      <c r="K848" s="45">
        <v>86</v>
      </c>
      <c r="L848" s="35">
        <v>92.664999999999992</v>
      </c>
      <c r="M848" s="36">
        <v>81</v>
      </c>
      <c r="N848" s="35">
        <v>91.1</v>
      </c>
      <c r="O848" s="36">
        <v>71.11</v>
      </c>
      <c r="P848" s="35">
        <v>74.61</v>
      </c>
      <c r="Q848" s="35">
        <v>92</v>
      </c>
      <c r="R848" s="35">
        <v>86.5</v>
      </c>
      <c r="S848" s="35">
        <v>91</v>
      </c>
      <c r="T848" s="35">
        <v>88.5</v>
      </c>
      <c r="U848" s="37">
        <f t="shared" si="352"/>
        <v>945.48500000000001</v>
      </c>
      <c r="V848" s="37">
        <f t="shared" si="351"/>
        <v>85.953181818181818</v>
      </c>
      <c r="W848" s="12" t="s">
        <v>31</v>
      </c>
      <c r="X848" s="12" t="s">
        <v>32</v>
      </c>
    </row>
    <row r="849" spans="1:24" x14ac:dyDescent="0.25">
      <c r="A849" s="25"/>
      <c r="B849" s="25"/>
      <c r="C849" s="25"/>
      <c r="D849" s="4"/>
      <c r="E849" s="25"/>
      <c r="F849" s="25"/>
      <c r="G849" s="25"/>
      <c r="H849" s="25"/>
      <c r="I849" s="51" t="s">
        <v>33</v>
      </c>
      <c r="J849" s="35">
        <v>91</v>
      </c>
      <c r="K849" s="45">
        <v>86</v>
      </c>
      <c r="L849" s="35">
        <v>92.664999999999992</v>
      </c>
      <c r="M849" s="36">
        <v>81</v>
      </c>
      <c r="N849" s="35">
        <v>91.1</v>
      </c>
      <c r="O849" s="36">
        <v>71.11</v>
      </c>
      <c r="P849" s="35">
        <v>74.61</v>
      </c>
      <c r="Q849" s="35">
        <v>92</v>
      </c>
      <c r="R849" s="35">
        <v>86.5</v>
      </c>
      <c r="S849" s="35">
        <v>91</v>
      </c>
      <c r="T849" s="35">
        <v>88.5</v>
      </c>
      <c r="U849" s="37">
        <f t="shared" si="352"/>
        <v>945.48500000000001</v>
      </c>
      <c r="V849" s="37">
        <f t="shared" si="351"/>
        <v>85.953181818181818</v>
      </c>
      <c r="W849" s="12"/>
      <c r="X849" s="12"/>
    </row>
    <row r="850" spans="1:24" x14ac:dyDescent="0.25">
      <c r="A850" s="25"/>
      <c r="B850" s="25"/>
      <c r="C850" s="25"/>
      <c r="D850" s="4"/>
      <c r="E850" s="25"/>
      <c r="F850" s="25"/>
      <c r="G850" s="25"/>
      <c r="H850" s="25"/>
      <c r="I850" s="51" t="s">
        <v>34</v>
      </c>
      <c r="J850" s="37">
        <f>SUM(J848*60%)+(J849*40%)</f>
        <v>91</v>
      </c>
      <c r="K850" s="37">
        <f t="shared" ref="K850:T850" si="354">SUM(K848*60%)+(K849*40%)</f>
        <v>86</v>
      </c>
      <c r="L850" s="37">
        <f t="shared" si="354"/>
        <v>92.664999999999992</v>
      </c>
      <c r="M850" s="37">
        <f t="shared" si="354"/>
        <v>81</v>
      </c>
      <c r="N850" s="37">
        <f t="shared" si="354"/>
        <v>91.1</v>
      </c>
      <c r="O850" s="37">
        <f t="shared" si="354"/>
        <v>71.11</v>
      </c>
      <c r="P850" s="37">
        <f t="shared" si="354"/>
        <v>74.61</v>
      </c>
      <c r="Q850" s="37">
        <f t="shared" si="354"/>
        <v>92</v>
      </c>
      <c r="R850" s="37">
        <f t="shared" si="354"/>
        <v>86.5</v>
      </c>
      <c r="S850" s="37">
        <f t="shared" si="354"/>
        <v>91</v>
      </c>
      <c r="T850" s="37">
        <f t="shared" si="354"/>
        <v>88.5</v>
      </c>
      <c r="U850" s="37">
        <f t="shared" si="352"/>
        <v>945.48500000000001</v>
      </c>
      <c r="V850" s="37">
        <f t="shared" si="351"/>
        <v>85.953181818181818</v>
      </c>
      <c r="W850" s="12"/>
      <c r="X850" s="12"/>
    </row>
    <row r="851" spans="1:24" x14ac:dyDescent="0.25">
      <c r="A851" s="4">
        <v>273</v>
      </c>
      <c r="B851" s="4">
        <v>6527</v>
      </c>
      <c r="C851" s="43" t="s">
        <v>453</v>
      </c>
      <c r="D851" s="4" t="s">
        <v>395</v>
      </c>
      <c r="E851" s="23">
        <v>30</v>
      </c>
      <c r="F851" s="23"/>
      <c r="G851" s="23" t="s">
        <v>454</v>
      </c>
      <c r="H851" s="23"/>
      <c r="I851" s="51" t="s">
        <v>30</v>
      </c>
      <c r="J851" s="41">
        <v>88.166666666666671</v>
      </c>
      <c r="K851" s="41">
        <v>88.333333333333329</v>
      </c>
      <c r="L851" s="41">
        <v>83.833333333333329</v>
      </c>
      <c r="M851" s="41">
        <v>83.75</v>
      </c>
      <c r="N851" s="41">
        <v>87.333333333333329</v>
      </c>
      <c r="O851" s="41">
        <v>83.583333333333329</v>
      </c>
      <c r="P851" s="41">
        <v>83</v>
      </c>
      <c r="Q851" s="41">
        <v>80.583333333333329</v>
      </c>
      <c r="R851" s="41">
        <v>83.416666666666671</v>
      </c>
      <c r="S851" s="41">
        <v>78.333333333333329</v>
      </c>
      <c r="T851" s="41">
        <v>79.666666666666671</v>
      </c>
      <c r="U851" s="37">
        <f t="shared" si="352"/>
        <v>920</v>
      </c>
      <c r="V851" s="37">
        <f t="shared" si="351"/>
        <v>83.63636363636364</v>
      </c>
      <c r="W851" s="12" t="s">
        <v>31</v>
      </c>
      <c r="X851" s="12" t="s">
        <v>32</v>
      </c>
    </row>
    <row r="852" spans="1:24" x14ac:dyDescent="0.25">
      <c r="A852" s="4"/>
      <c r="B852" s="4"/>
      <c r="C852" s="25"/>
      <c r="D852" s="4"/>
      <c r="E852" s="25"/>
      <c r="F852" s="25"/>
      <c r="G852" s="25"/>
      <c r="H852" s="25"/>
      <c r="I852" s="51" t="s">
        <v>33</v>
      </c>
      <c r="J852" s="35">
        <v>89</v>
      </c>
      <c r="K852" s="45">
        <v>83</v>
      </c>
      <c r="L852" s="35">
        <v>80.89</v>
      </c>
      <c r="M852" s="36">
        <v>88</v>
      </c>
      <c r="N852" s="35">
        <v>86.3</v>
      </c>
      <c r="O852" s="36">
        <v>71.11</v>
      </c>
      <c r="P852" s="35">
        <v>77.444999999999993</v>
      </c>
      <c r="Q852" s="35">
        <v>91</v>
      </c>
      <c r="R852" s="35">
        <v>94</v>
      </c>
      <c r="S852" s="35">
        <v>93</v>
      </c>
      <c r="T852" s="35">
        <v>87</v>
      </c>
      <c r="U852" s="37">
        <f t="shared" si="352"/>
        <v>940.745</v>
      </c>
      <c r="V852" s="37">
        <f t="shared" si="351"/>
        <v>85.522272727272721</v>
      </c>
      <c r="W852" s="12"/>
      <c r="X852" s="12"/>
    </row>
    <row r="853" spans="1:24" x14ac:dyDescent="0.25">
      <c r="A853" s="4"/>
      <c r="B853" s="4"/>
      <c r="C853" s="25"/>
      <c r="D853" s="4"/>
      <c r="E853" s="25"/>
      <c r="F853" s="25"/>
      <c r="G853" s="25"/>
      <c r="H853" s="25"/>
      <c r="I853" s="51" t="s">
        <v>34</v>
      </c>
      <c r="J853" s="37">
        <f>SUM(J851*60%)+(J852*40%)</f>
        <v>88.5</v>
      </c>
      <c r="K853" s="37">
        <f t="shared" ref="K853:T853" si="355">SUM(K851*60%)+(K852*40%)</f>
        <v>86.199999999999989</v>
      </c>
      <c r="L853" s="37">
        <f t="shared" si="355"/>
        <v>82.656000000000006</v>
      </c>
      <c r="M853" s="37">
        <f t="shared" si="355"/>
        <v>85.45</v>
      </c>
      <c r="N853" s="37">
        <f t="shared" si="355"/>
        <v>86.92</v>
      </c>
      <c r="O853" s="37">
        <f t="shared" si="355"/>
        <v>78.593999999999994</v>
      </c>
      <c r="P853" s="37">
        <f t="shared" si="355"/>
        <v>80.777999999999992</v>
      </c>
      <c r="Q853" s="37">
        <f t="shared" si="355"/>
        <v>84.75</v>
      </c>
      <c r="R853" s="37">
        <f t="shared" si="355"/>
        <v>87.65</v>
      </c>
      <c r="S853" s="37">
        <f t="shared" si="355"/>
        <v>84.199999999999989</v>
      </c>
      <c r="T853" s="37">
        <f t="shared" si="355"/>
        <v>82.600000000000009</v>
      </c>
      <c r="U853" s="37">
        <f t="shared" si="352"/>
        <v>928.29799999999989</v>
      </c>
      <c r="V853" s="37">
        <f t="shared" si="351"/>
        <v>84.390727272727261</v>
      </c>
      <c r="W853" s="12"/>
      <c r="X853" s="12"/>
    </row>
    <row r="854" spans="1:24" x14ac:dyDescent="0.25">
      <c r="A854" s="4">
        <v>274</v>
      </c>
      <c r="B854" s="4">
        <v>6655</v>
      </c>
      <c r="C854" s="44" t="s">
        <v>455</v>
      </c>
      <c r="D854" s="4" t="s">
        <v>395</v>
      </c>
      <c r="E854" s="4">
        <v>31</v>
      </c>
      <c r="F854" s="4"/>
      <c r="G854" s="4" t="s">
        <v>456</v>
      </c>
      <c r="H854" s="4"/>
      <c r="I854" s="51" t="s">
        <v>30</v>
      </c>
      <c r="J854" s="41">
        <v>89</v>
      </c>
      <c r="K854" s="41">
        <v>89.083333333333329</v>
      </c>
      <c r="L854" s="41">
        <v>87.083333333333329</v>
      </c>
      <c r="M854" s="41">
        <v>86</v>
      </c>
      <c r="N854" s="41">
        <v>88.333333333333329</v>
      </c>
      <c r="O854" s="41">
        <v>86.166666666666671</v>
      </c>
      <c r="P854" s="41">
        <v>83</v>
      </c>
      <c r="Q854" s="41">
        <v>85</v>
      </c>
      <c r="R854" s="41">
        <v>84.75</v>
      </c>
      <c r="S854" s="41">
        <v>85.416666666666671</v>
      </c>
      <c r="T854" s="41">
        <v>82.083333333333329</v>
      </c>
      <c r="U854" s="37">
        <f t="shared" si="352"/>
        <v>945.91666666666663</v>
      </c>
      <c r="V854" s="37">
        <f t="shared" si="351"/>
        <v>85.992424242424235</v>
      </c>
      <c r="W854" s="12" t="s">
        <v>31</v>
      </c>
      <c r="X854" s="12" t="s">
        <v>32</v>
      </c>
    </row>
    <row r="855" spans="1:24" x14ac:dyDescent="0.25">
      <c r="A855" s="4"/>
      <c r="B855" s="4"/>
      <c r="C855" s="4"/>
      <c r="D855" s="4"/>
      <c r="E855" s="4"/>
      <c r="F855" s="4"/>
      <c r="G855" s="4"/>
      <c r="H855" s="4"/>
      <c r="I855" s="51" t="s">
        <v>33</v>
      </c>
      <c r="J855" s="35">
        <v>90</v>
      </c>
      <c r="K855" s="45">
        <v>85</v>
      </c>
      <c r="L855" s="35">
        <v>91.555000000000007</v>
      </c>
      <c r="M855" s="36">
        <v>82</v>
      </c>
      <c r="N855" s="35">
        <v>90</v>
      </c>
      <c r="O855" s="36">
        <v>84.44</v>
      </c>
      <c r="P855" s="35">
        <v>78.72</v>
      </c>
      <c r="Q855" s="35">
        <v>94</v>
      </c>
      <c r="R855" s="35">
        <v>90</v>
      </c>
      <c r="S855" s="35">
        <v>96</v>
      </c>
      <c r="T855" s="35">
        <v>86</v>
      </c>
      <c r="U855" s="37">
        <f t="shared" si="352"/>
        <v>967.71500000000003</v>
      </c>
      <c r="V855" s="37">
        <f t="shared" si="351"/>
        <v>87.974090909090918</v>
      </c>
      <c r="W855" s="12"/>
      <c r="X855" s="12"/>
    </row>
    <row r="856" spans="1:24" x14ac:dyDescent="0.25">
      <c r="A856" s="4"/>
      <c r="B856" s="4"/>
      <c r="C856" s="4"/>
      <c r="D856" s="4"/>
      <c r="E856" s="4"/>
      <c r="F856" s="4"/>
      <c r="G856" s="4"/>
      <c r="H856" s="4"/>
      <c r="I856" s="51" t="s">
        <v>34</v>
      </c>
      <c r="J856" s="37">
        <f>SUM(J854*60%)+(J855*40%)</f>
        <v>89.4</v>
      </c>
      <c r="K856" s="37">
        <f t="shared" ref="K856:T856" si="356">SUM(K854*60%)+(K855*40%)</f>
        <v>87.449999999999989</v>
      </c>
      <c r="L856" s="37">
        <f t="shared" si="356"/>
        <v>88.872</v>
      </c>
      <c r="M856" s="37">
        <f t="shared" si="356"/>
        <v>84.4</v>
      </c>
      <c r="N856" s="37">
        <f t="shared" si="356"/>
        <v>89</v>
      </c>
      <c r="O856" s="37">
        <f t="shared" si="356"/>
        <v>85.475999999999999</v>
      </c>
      <c r="P856" s="37">
        <f t="shared" si="356"/>
        <v>81.287999999999997</v>
      </c>
      <c r="Q856" s="37">
        <f t="shared" si="356"/>
        <v>88.6</v>
      </c>
      <c r="R856" s="37">
        <f t="shared" si="356"/>
        <v>86.85</v>
      </c>
      <c r="S856" s="37">
        <f t="shared" si="356"/>
        <v>89.65</v>
      </c>
      <c r="T856" s="37">
        <f t="shared" si="356"/>
        <v>83.649999999999991</v>
      </c>
      <c r="U856" s="37">
        <f t="shared" si="352"/>
        <v>954.63599999999997</v>
      </c>
      <c r="V856" s="37">
        <f t="shared" si="351"/>
        <v>86.785090909090911</v>
      </c>
      <c r="W856" s="12"/>
      <c r="X856" s="12"/>
    </row>
    <row r="857" spans="1:24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</row>
    <row r="858" spans="1:24" x14ac:dyDescent="0.25">
      <c r="A858" s="2"/>
      <c r="B858" s="2" t="s">
        <v>457</v>
      </c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 t="s">
        <v>464</v>
      </c>
      <c r="S858" s="2"/>
      <c r="T858" s="2"/>
      <c r="U858" s="2"/>
      <c r="V858" s="2"/>
      <c r="W858" s="2"/>
      <c r="X858" s="2"/>
    </row>
    <row r="859" spans="1:24" x14ac:dyDescent="0.25">
      <c r="A859" s="2"/>
      <c r="B859" s="2" t="s">
        <v>458</v>
      </c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 t="s">
        <v>459</v>
      </c>
      <c r="S859" s="2"/>
      <c r="T859" s="2"/>
      <c r="U859" s="2"/>
      <c r="V859" s="2"/>
      <c r="W859" s="2"/>
      <c r="X859" s="2"/>
    </row>
    <row r="860" spans="1:24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</row>
    <row r="861" spans="1:24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</row>
    <row r="862" spans="1:24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</row>
    <row r="863" spans="1:24" x14ac:dyDescent="0.25">
      <c r="A863" s="2"/>
      <c r="B863" s="2" t="s">
        <v>460</v>
      </c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 t="s">
        <v>461</v>
      </c>
      <c r="S863" s="2"/>
      <c r="T863" s="2"/>
      <c r="U863" s="2"/>
      <c r="V863" s="2"/>
      <c r="W863" s="2"/>
      <c r="X863" s="2"/>
    </row>
    <row r="864" spans="1:24" x14ac:dyDescent="0.25">
      <c r="A864" s="2"/>
      <c r="B864" s="2" t="s">
        <v>462</v>
      </c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 t="s">
        <v>463</v>
      </c>
      <c r="S864" s="2"/>
      <c r="T864" s="2"/>
      <c r="U864" s="2"/>
      <c r="V864" s="2"/>
      <c r="W864" s="2"/>
      <c r="X864" s="2"/>
    </row>
  </sheetData>
  <mergeCells count="2757">
    <mergeCell ref="G854:G856"/>
    <mergeCell ref="H854:H856"/>
    <mergeCell ref="W854:W856"/>
    <mergeCell ref="X854:X856"/>
    <mergeCell ref="G851:G853"/>
    <mergeCell ref="H851:H853"/>
    <mergeCell ref="W851:W853"/>
    <mergeCell ref="X851:X853"/>
    <mergeCell ref="A854:A856"/>
    <mergeCell ref="B854:B856"/>
    <mergeCell ref="C854:C856"/>
    <mergeCell ref="D854:D856"/>
    <mergeCell ref="E854:E856"/>
    <mergeCell ref="F854:F856"/>
    <mergeCell ref="G848:G850"/>
    <mergeCell ref="H848:H850"/>
    <mergeCell ref="W848:W850"/>
    <mergeCell ref="X848:X850"/>
    <mergeCell ref="A851:A853"/>
    <mergeCell ref="B851:B853"/>
    <mergeCell ref="C851:C853"/>
    <mergeCell ref="D851:D853"/>
    <mergeCell ref="E851:E853"/>
    <mergeCell ref="F851:F853"/>
    <mergeCell ref="G845:G847"/>
    <mergeCell ref="H845:H847"/>
    <mergeCell ref="W845:W847"/>
    <mergeCell ref="X845:X847"/>
    <mergeCell ref="A848:A850"/>
    <mergeCell ref="B848:B850"/>
    <mergeCell ref="C848:C850"/>
    <mergeCell ref="D848:D850"/>
    <mergeCell ref="E848:E850"/>
    <mergeCell ref="F848:F850"/>
    <mergeCell ref="G841:G843"/>
    <mergeCell ref="H841:H843"/>
    <mergeCell ref="W841:W843"/>
    <mergeCell ref="X841:X843"/>
    <mergeCell ref="A845:A847"/>
    <mergeCell ref="B845:B847"/>
    <mergeCell ref="C845:C847"/>
    <mergeCell ref="D845:D847"/>
    <mergeCell ref="E845:E847"/>
    <mergeCell ref="F845:F847"/>
    <mergeCell ref="G838:G840"/>
    <mergeCell ref="H838:H840"/>
    <mergeCell ref="W838:W840"/>
    <mergeCell ref="X838:X840"/>
    <mergeCell ref="A841:A843"/>
    <mergeCell ref="B841:B843"/>
    <mergeCell ref="C841:C843"/>
    <mergeCell ref="D841:D843"/>
    <mergeCell ref="E841:E843"/>
    <mergeCell ref="F841:F843"/>
    <mergeCell ref="G835:G837"/>
    <mergeCell ref="H835:H837"/>
    <mergeCell ref="W835:W837"/>
    <mergeCell ref="X835:X837"/>
    <mergeCell ref="A838:A840"/>
    <mergeCell ref="B838:B840"/>
    <mergeCell ref="C838:C840"/>
    <mergeCell ref="D838:D840"/>
    <mergeCell ref="E838:E840"/>
    <mergeCell ref="F838:F840"/>
    <mergeCell ref="G832:G834"/>
    <mergeCell ref="H832:H834"/>
    <mergeCell ref="W832:W834"/>
    <mergeCell ref="X832:X834"/>
    <mergeCell ref="A835:A837"/>
    <mergeCell ref="B835:B837"/>
    <mergeCell ref="C835:C837"/>
    <mergeCell ref="D835:D837"/>
    <mergeCell ref="E835:E837"/>
    <mergeCell ref="F835:F837"/>
    <mergeCell ref="G829:G831"/>
    <mergeCell ref="H829:H831"/>
    <mergeCell ref="W829:W831"/>
    <mergeCell ref="X829:X831"/>
    <mergeCell ref="A832:A834"/>
    <mergeCell ref="B832:B834"/>
    <mergeCell ref="C832:C834"/>
    <mergeCell ref="D832:D834"/>
    <mergeCell ref="E832:E834"/>
    <mergeCell ref="F832:F834"/>
    <mergeCell ref="G826:G828"/>
    <mergeCell ref="H826:H828"/>
    <mergeCell ref="W826:W828"/>
    <mergeCell ref="X826:X828"/>
    <mergeCell ref="A829:A831"/>
    <mergeCell ref="B829:B831"/>
    <mergeCell ref="C829:C831"/>
    <mergeCell ref="D829:D831"/>
    <mergeCell ref="E829:E831"/>
    <mergeCell ref="F829:F831"/>
    <mergeCell ref="G823:G825"/>
    <mergeCell ref="H823:H825"/>
    <mergeCell ref="W823:W825"/>
    <mergeCell ref="X823:X825"/>
    <mergeCell ref="A826:A828"/>
    <mergeCell ref="B826:B828"/>
    <mergeCell ref="C826:C828"/>
    <mergeCell ref="D826:D828"/>
    <mergeCell ref="E826:E828"/>
    <mergeCell ref="F826:F828"/>
    <mergeCell ref="G820:G822"/>
    <mergeCell ref="H820:H822"/>
    <mergeCell ref="W820:W822"/>
    <mergeCell ref="X820:X822"/>
    <mergeCell ref="A823:A825"/>
    <mergeCell ref="B823:B825"/>
    <mergeCell ref="C823:C825"/>
    <mergeCell ref="D823:D825"/>
    <mergeCell ref="E823:E825"/>
    <mergeCell ref="F823:F825"/>
    <mergeCell ref="G817:G819"/>
    <mergeCell ref="H817:H819"/>
    <mergeCell ref="W817:W819"/>
    <mergeCell ref="X817:X819"/>
    <mergeCell ref="A820:A822"/>
    <mergeCell ref="B820:B822"/>
    <mergeCell ref="C820:C822"/>
    <mergeCell ref="D820:D822"/>
    <mergeCell ref="E820:E822"/>
    <mergeCell ref="F820:F822"/>
    <mergeCell ref="G814:G816"/>
    <mergeCell ref="H814:H816"/>
    <mergeCell ref="W814:W816"/>
    <mergeCell ref="X814:X816"/>
    <mergeCell ref="A817:A819"/>
    <mergeCell ref="B817:B819"/>
    <mergeCell ref="C817:C819"/>
    <mergeCell ref="D817:D819"/>
    <mergeCell ref="E817:E819"/>
    <mergeCell ref="F817:F819"/>
    <mergeCell ref="A814:A816"/>
    <mergeCell ref="B814:B816"/>
    <mergeCell ref="C814:C816"/>
    <mergeCell ref="D814:D816"/>
    <mergeCell ref="E814:E816"/>
    <mergeCell ref="F814:F816"/>
    <mergeCell ref="X810:X812"/>
    <mergeCell ref="X807:X809"/>
    <mergeCell ref="A810:A812"/>
    <mergeCell ref="B810:B812"/>
    <mergeCell ref="C810:C812"/>
    <mergeCell ref="D810:D812"/>
    <mergeCell ref="E810:E812"/>
    <mergeCell ref="F810:F812"/>
    <mergeCell ref="G810:G812"/>
    <mergeCell ref="H810:H812"/>
    <mergeCell ref="W810:W812"/>
    <mergeCell ref="X804:X806"/>
    <mergeCell ref="A807:A809"/>
    <mergeCell ref="B807:B809"/>
    <mergeCell ref="C807:C809"/>
    <mergeCell ref="D807:D809"/>
    <mergeCell ref="E807:E809"/>
    <mergeCell ref="F807:F809"/>
    <mergeCell ref="G807:G809"/>
    <mergeCell ref="H807:H809"/>
    <mergeCell ref="W807:W809"/>
    <mergeCell ref="X801:X803"/>
    <mergeCell ref="A804:A806"/>
    <mergeCell ref="B804:B806"/>
    <mergeCell ref="C804:C806"/>
    <mergeCell ref="D804:D806"/>
    <mergeCell ref="E804:E806"/>
    <mergeCell ref="F804:F806"/>
    <mergeCell ref="G804:G806"/>
    <mergeCell ref="H804:H806"/>
    <mergeCell ref="W804:W806"/>
    <mergeCell ref="X798:X800"/>
    <mergeCell ref="A801:A803"/>
    <mergeCell ref="B801:B803"/>
    <mergeCell ref="C801:C803"/>
    <mergeCell ref="D801:D803"/>
    <mergeCell ref="E801:E803"/>
    <mergeCell ref="F801:F803"/>
    <mergeCell ref="G801:G803"/>
    <mergeCell ref="H801:H803"/>
    <mergeCell ref="W801:W803"/>
    <mergeCell ref="X795:X797"/>
    <mergeCell ref="A798:A800"/>
    <mergeCell ref="B798:B800"/>
    <mergeCell ref="C798:C800"/>
    <mergeCell ref="D798:D800"/>
    <mergeCell ref="E798:E800"/>
    <mergeCell ref="F798:F800"/>
    <mergeCell ref="G798:G800"/>
    <mergeCell ref="H798:H800"/>
    <mergeCell ref="W798:W800"/>
    <mergeCell ref="X792:X794"/>
    <mergeCell ref="A795:A797"/>
    <mergeCell ref="B795:B797"/>
    <mergeCell ref="C795:C797"/>
    <mergeCell ref="D795:D797"/>
    <mergeCell ref="E795:E797"/>
    <mergeCell ref="F795:F797"/>
    <mergeCell ref="G795:G797"/>
    <mergeCell ref="H795:H797"/>
    <mergeCell ref="W795:W797"/>
    <mergeCell ref="X789:X791"/>
    <mergeCell ref="A792:A794"/>
    <mergeCell ref="B792:B794"/>
    <mergeCell ref="C792:C794"/>
    <mergeCell ref="D792:D794"/>
    <mergeCell ref="E792:E794"/>
    <mergeCell ref="F792:F794"/>
    <mergeCell ref="G792:G794"/>
    <mergeCell ref="H792:H794"/>
    <mergeCell ref="W792:W794"/>
    <mergeCell ref="X786:X788"/>
    <mergeCell ref="A789:A791"/>
    <mergeCell ref="B789:B791"/>
    <mergeCell ref="C789:C791"/>
    <mergeCell ref="D789:D791"/>
    <mergeCell ref="E789:E791"/>
    <mergeCell ref="F789:F791"/>
    <mergeCell ref="G789:G791"/>
    <mergeCell ref="H789:H791"/>
    <mergeCell ref="W789:W791"/>
    <mergeCell ref="X783:X785"/>
    <mergeCell ref="A786:A788"/>
    <mergeCell ref="B786:B788"/>
    <mergeCell ref="C786:C788"/>
    <mergeCell ref="D786:D788"/>
    <mergeCell ref="E786:E788"/>
    <mergeCell ref="F786:F788"/>
    <mergeCell ref="G786:G788"/>
    <mergeCell ref="H786:H788"/>
    <mergeCell ref="W786:W788"/>
    <mergeCell ref="A783:A785"/>
    <mergeCell ref="B783:B785"/>
    <mergeCell ref="C783:C785"/>
    <mergeCell ref="D783:D785"/>
    <mergeCell ref="E783:E785"/>
    <mergeCell ref="F783:F785"/>
    <mergeCell ref="G783:G785"/>
    <mergeCell ref="H783:H785"/>
    <mergeCell ref="W783:W785"/>
    <mergeCell ref="G779:G781"/>
    <mergeCell ref="H779:H781"/>
    <mergeCell ref="W779:W781"/>
    <mergeCell ref="X779:X781"/>
    <mergeCell ref="G776:G778"/>
    <mergeCell ref="H776:H778"/>
    <mergeCell ref="W776:W778"/>
    <mergeCell ref="X776:X778"/>
    <mergeCell ref="A779:A781"/>
    <mergeCell ref="B779:B781"/>
    <mergeCell ref="C779:C781"/>
    <mergeCell ref="D779:D781"/>
    <mergeCell ref="E779:E781"/>
    <mergeCell ref="F779:F781"/>
    <mergeCell ref="G773:G775"/>
    <mergeCell ref="H773:H775"/>
    <mergeCell ref="W773:W775"/>
    <mergeCell ref="X773:X775"/>
    <mergeCell ref="A776:A778"/>
    <mergeCell ref="B776:B778"/>
    <mergeCell ref="C776:C778"/>
    <mergeCell ref="D776:D778"/>
    <mergeCell ref="E776:E778"/>
    <mergeCell ref="F776:F778"/>
    <mergeCell ref="G770:G772"/>
    <mergeCell ref="H770:H772"/>
    <mergeCell ref="W770:W772"/>
    <mergeCell ref="X770:X772"/>
    <mergeCell ref="A773:A775"/>
    <mergeCell ref="B773:B775"/>
    <mergeCell ref="C773:C775"/>
    <mergeCell ref="D773:D775"/>
    <mergeCell ref="E773:E775"/>
    <mergeCell ref="F773:F775"/>
    <mergeCell ref="G767:G769"/>
    <mergeCell ref="H767:H769"/>
    <mergeCell ref="W767:W769"/>
    <mergeCell ref="X767:X769"/>
    <mergeCell ref="A770:A772"/>
    <mergeCell ref="B770:B772"/>
    <mergeCell ref="C770:C772"/>
    <mergeCell ref="D770:D772"/>
    <mergeCell ref="E770:E772"/>
    <mergeCell ref="F770:F772"/>
    <mergeCell ref="G764:G766"/>
    <mergeCell ref="H764:H766"/>
    <mergeCell ref="W764:W766"/>
    <mergeCell ref="X764:X766"/>
    <mergeCell ref="A767:A769"/>
    <mergeCell ref="B767:B769"/>
    <mergeCell ref="C767:C769"/>
    <mergeCell ref="D767:D769"/>
    <mergeCell ref="E767:E769"/>
    <mergeCell ref="F767:F769"/>
    <mergeCell ref="G761:G763"/>
    <mergeCell ref="H761:H763"/>
    <mergeCell ref="W761:W763"/>
    <mergeCell ref="X761:X763"/>
    <mergeCell ref="A764:A766"/>
    <mergeCell ref="B764:B766"/>
    <mergeCell ref="C764:C766"/>
    <mergeCell ref="D764:D766"/>
    <mergeCell ref="E764:E766"/>
    <mergeCell ref="F764:F766"/>
    <mergeCell ref="G758:G760"/>
    <mergeCell ref="H758:H760"/>
    <mergeCell ref="W758:W760"/>
    <mergeCell ref="X758:X760"/>
    <mergeCell ref="A761:A763"/>
    <mergeCell ref="B761:B763"/>
    <mergeCell ref="C761:C763"/>
    <mergeCell ref="D761:D763"/>
    <mergeCell ref="E761:E763"/>
    <mergeCell ref="F761:F763"/>
    <mergeCell ref="G755:G757"/>
    <mergeCell ref="H755:H757"/>
    <mergeCell ref="W755:W757"/>
    <mergeCell ref="X755:X757"/>
    <mergeCell ref="A758:A760"/>
    <mergeCell ref="B758:B760"/>
    <mergeCell ref="C758:C760"/>
    <mergeCell ref="D758:D760"/>
    <mergeCell ref="E758:E760"/>
    <mergeCell ref="F758:F760"/>
    <mergeCell ref="G752:G754"/>
    <mergeCell ref="H752:H754"/>
    <mergeCell ref="W752:W754"/>
    <mergeCell ref="X752:X754"/>
    <mergeCell ref="A755:A757"/>
    <mergeCell ref="B755:B757"/>
    <mergeCell ref="C755:C757"/>
    <mergeCell ref="D755:D757"/>
    <mergeCell ref="E755:E757"/>
    <mergeCell ref="F755:F757"/>
    <mergeCell ref="A752:A754"/>
    <mergeCell ref="B752:B754"/>
    <mergeCell ref="C752:C754"/>
    <mergeCell ref="D752:D754"/>
    <mergeCell ref="E752:E754"/>
    <mergeCell ref="F752:F754"/>
    <mergeCell ref="X748:X750"/>
    <mergeCell ref="X745:X747"/>
    <mergeCell ref="A748:A750"/>
    <mergeCell ref="B748:B750"/>
    <mergeCell ref="C748:C750"/>
    <mergeCell ref="D748:D750"/>
    <mergeCell ref="E748:E750"/>
    <mergeCell ref="F748:F750"/>
    <mergeCell ref="G748:G750"/>
    <mergeCell ref="H748:H750"/>
    <mergeCell ref="W748:W750"/>
    <mergeCell ref="X742:X744"/>
    <mergeCell ref="A745:A747"/>
    <mergeCell ref="B745:B747"/>
    <mergeCell ref="C745:C747"/>
    <mergeCell ref="D745:D747"/>
    <mergeCell ref="E745:E747"/>
    <mergeCell ref="F745:F747"/>
    <mergeCell ref="G745:G747"/>
    <mergeCell ref="H745:H747"/>
    <mergeCell ref="W745:W747"/>
    <mergeCell ref="X739:X741"/>
    <mergeCell ref="A742:A744"/>
    <mergeCell ref="B742:B744"/>
    <mergeCell ref="C742:C744"/>
    <mergeCell ref="D742:D744"/>
    <mergeCell ref="E742:E744"/>
    <mergeCell ref="F742:F744"/>
    <mergeCell ref="G742:G744"/>
    <mergeCell ref="H742:H744"/>
    <mergeCell ref="W742:W744"/>
    <mergeCell ref="X736:X738"/>
    <mergeCell ref="A739:A741"/>
    <mergeCell ref="B739:B741"/>
    <mergeCell ref="C739:C741"/>
    <mergeCell ref="D739:D741"/>
    <mergeCell ref="E739:E741"/>
    <mergeCell ref="F739:F741"/>
    <mergeCell ref="G739:G741"/>
    <mergeCell ref="H739:H741"/>
    <mergeCell ref="W739:W741"/>
    <mergeCell ref="X733:X735"/>
    <mergeCell ref="A736:A738"/>
    <mergeCell ref="B736:B738"/>
    <mergeCell ref="C736:C738"/>
    <mergeCell ref="D736:D738"/>
    <mergeCell ref="E736:E738"/>
    <mergeCell ref="F736:F738"/>
    <mergeCell ref="G736:G738"/>
    <mergeCell ref="H736:H738"/>
    <mergeCell ref="W736:W738"/>
    <mergeCell ref="X730:X732"/>
    <mergeCell ref="A733:A735"/>
    <mergeCell ref="B733:B735"/>
    <mergeCell ref="C733:C735"/>
    <mergeCell ref="D733:D735"/>
    <mergeCell ref="E733:E735"/>
    <mergeCell ref="F733:F735"/>
    <mergeCell ref="G733:G735"/>
    <mergeCell ref="H733:H735"/>
    <mergeCell ref="W733:W735"/>
    <mergeCell ref="X727:X729"/>
    <mergeCell ref="A730:A732"/>
    <mergeCell ref="B730:B732"/>
    <mergeCell ref="C730:C732"/>
    <mergeCell ref="D730:D732"/>
    <mergeCell ref="E730:E732"/>
    <mergeCell ref="F730:F732"/>
    <mergeCell ref="G730:G732"/>
    <mergeCell ref="H730:H732"/>
    <mergeCell ref="W730:W732"/>
    <mergeCell ref="X724:X726"/>
    <mergeCell ref="A727:A729"/>
    <mergeCell ref="B727:B729"/>
    <mergeCell ref="C727:C729"/>
    <mergeCell ref="D727:D729"/>
    <mergeCell ref="E727:E729"/>
    <mergeCell ref="F727:F729"/>
    <mergeCell ref="G727:G729"/>
    <mergeCell ref="H727:H729"/>
    <mergeCell ref="W727:W729"/>
    <mergeCell ref="X721:X723"/>
    <mergeCell ref="A724:A726"/>
    <mergeCell ref="B724:B726"/>
    <mergeCell ref="C724:C726"/>
    <mergeCell ref="D724:D726"/>
    <mergeCell ref="E724:E726"/>
    <mergeCell ref="F724:F726"/>
    <mergeCell ref="G724:G726"/>
    <mergeCell ref="H724:H726"/>
    <mergeCell ref="W724:W726"/>
    <mergeCell ref="A721:A723"/>
    <mergeCell ref="B721:B723"/>
    <mergeCell ref="C721:C723"/>
    <mergeCell ref="D721:D723"/>
    <mergeCell ref="E721:E723"/>
    <mergeCell ref="F721:F723"/>
    <mergeCell ref="G721:G723"/>
    <mergeCell ref="H721:H723"/>
    <mergeCell ref="W721:W723"/>
    <mergeCell ref="G717:G719"/>
    <mergeCell ref="H717:H719"/>
    <mergeCell ref="W717:W719"/>
    <mergeCell ref="X717:X719"/>
    <mergeCell ref="G714:G716"/>
    <mergeCell ref="H714:H716"/>
    <mergeCell ref="W714:W716"/>
    <mergeCell ref="X714:X716"/>
    <mergeCell ref="A717:A719"/>
    <mergeCell ref="B717:B719"/>
    <mergeCell ref="C717:C719"/>
    <mergeCell ref="D717:D719"/>
    <mergeCell ref="E717:E719"/>
    <mergeCell ref="F717:F719"/>
    <mergeCell ref="G711:G713"/>
    <mergeCell ref="H711:H713"/>
    <mergeCell ref="W711:W713"/>
    <mergeCell ref="X711:X713"/>
    <mergeCell ref="A714:A716"/>
    <mergeCell ref="B714:B716"/>
    <mergeCell ref="C714:C716"/>
    <mergeCell ref="D714:D716"/>
    <mergeCell ref="E714:E716"/>
    <mergeCell ref="F714:F716"/>
    <mergeCell ref="G708:G710"/>
    <mergeCell ref="H708:H710"/>
    <mergeCell ref="W708:W710"/>
    <mergeCell ref="X708:X710"/>
    <mergeCell ref="A711:A713"/>
    <mergeCell ref="B711:B713"/>
    <mergeCell ref="C711:C713"/>
    <mergeCell ref="D711:D713"/>
    <mergeCell ref="E711:E713"/>
    <mergeCell ref="F711:F713"/>
    <mergeCell ref="G705:G707"/>
    <mergeCell ref="H705:H707"/>
    <mergeCell ref="W705:W707"/>
    <mergeCell ref="X705:X707"/>
    <mergeCell ref="A708:A710"/>
    <mergeCell ref="B708:B710"/>
    <mergeCell ref="C708:C710"/>
    <mergeCell ref="D708:D710"/>
    <mergeCell ref="E708:E710"/>
    <mergeCell ref="F708:F710"/>
    <mergeCell ref="G702:G704"/>
    <mergeCell ref="H702:H704"/>
    <mergeCell ref="W702:W704"/>
    <mergeCell ref="X702:X704"/>
    <mergeCell ref="A705:A707"/>
    <mergeCell ref="B705:B707"/>
    <mergeCell ref="C705:C707"/>
    <mergeCell ref="D705:D707"/>
    <mergeCell ref="E705:E707"/>
    <mergeCell ref="F705:F707"/>
    <mergeCell ref="G699:G701"/>
    <mergeCell ref="H699:H701"/>
    <mergeCell ref="W699:W701"/>
    <mergeCell ref="X699:X701"/>
    <mergeCell ref="A702:A704"/>
    <mergeCell ref="B702:B704"/>
    <mergeCell ref="C702:C704"/>
    <mergeCell ref="D702:D704"/>
    <mergeCell ref="E702:E704"/>
    <mergeCell ref="F702:F704"/>
    <mergeCell ref="G696:G698"/>
    <mergeCell ref="H696:H698"/>
    <mergeCell ref="W696:W698"/>
    <mergeCell ref="X696:X698"/>
    <mergeCell ref="A699:A701"/>
    <mergeCell ref="B699:B701"/>
    <mergeCell ref="C699:C701"/>
    <mergeCell ref="D699:D701"/>
    <mergeCell ref="E699:E701"/>
    <mergeCell ref="F699:F701"/>
    <mergeCell ref="G693:G695"/>
    <mergeCell ref="H693:H695"/>
    <mergeCell ref="W693:W695"/>
    <mergeCell ref="X693:X695"/>
    <mergeCell ref="A696:A698"/>
    <mergeCell ref="B696:B698"/>
    <mergeCell ref="C696:C698"/>
    <mergeCell ref="D696:D698"/>
    <mergeCell ref="E696:E698"/>
    <mergeCell ref="F696:F698"/>
    <mergeCell ref="G690:G692"/>
    <mergeCell ref="H690:H692"/>
    <mergeCell ref="W690:W692"/>
    <mergeCell ref="X690:X692"/>
    <mergeCell ref="A693:A695"/>
    <mergeCell ref="B693:B695"/>
    <mergeCell ref="C693:C695"/>
    <mergeCell ref="D693:D695"/>
    <mergeCell ref="E693:E695"/>
    <mergeCell ref="F693:F695"/>
    <mergeCell ref="A690:A692"/>
    <mergeCell ref="B690:B692"/>
    <mergeCell ref="C690:C692"/>
    <mergeCell ref="D690:D692"/>
    <mergeCell ref="E690:E692"/>
    <mergeCell ref="F690:F692"/>
    <mergeCell ref="X686:X688"/>
    <mergeCell ref="X683:X685"/>
    <mergeCell ref="A686:A688"/>
    <mergeCell ref="B686:B688"/>
    <mergeCell ref="C686:C688"/>
    <mergeCell ref="D686:D688"/>
    <mergeCell ref="E686:E688"/>
    <mergeCell ref="F686:F688"/>
    <mergeCell ref="G686:G688"/>
    <mergeCell ref="H686:H688"/>
    <mergeCell ref="W686:W688"/>
    <mergeCell ref="X680:X682"/>
    <mergeCell ref="A683:A685"/>
    <mergeCell ref="B683:B685"/>
    <mergeCell ref="C683:C685"/>
    <mergeCell ref="D683:D685"/>
    <mergeCell ref="E683:E685"/>
    <mergeCell ref="F683:F685"/>
    <mergeCell ref="G683:G685"/>
    <mergeCell ref="H683:H685"/>
    <mergeCell ref="W683:W685"/>
    <mergeCell ref="X677:X679"/>
    <mergeCell ref="A680:A682"/>
    <mergeCell ref="B680:B682"/>
    <mergeCell ref="C680:C682"/>
    <mergeCell ref="D680:D682"/>
    <mergeCell ref="E680:E682"/>
    <mergeCell ref="F680:F682"/>
    <mergeCell ref="G680:G682"/>
    <mergeCell ref="H680:H682"/>
    <mergeCell ref="W680:W682"/>
    <mergeCell ref="X674:X676"/>
    <mergeCell ref="A677:A679"/>
    <mergeCell ref="B677:B679"/>
    <mergeCell ref="C677:C679"/>
    <mergeCell ref="D677:D679"/>
    <mergeCell ref="E677:E679"/>
    <mergeCell ref="F677:F679"/>
    <mergeCell ref="G677:G679"/>
    <mergeCell ref="H677:H679"/>
    <mergeCell ref="W677:W679"/>
    <mergeCell ref="X671:X673"/>
    <mergeCell ref="A674:A676"/>
    <mergeCell ref="B674:B676"/>
    <mergeCell ref="C674:C676"/>
    <mergeCell ref="D674:D676"/>
    <mergeCell ref="E674:E676"/>
    <mergeCell ref="F674:F676"/>
    <mergeCell ref="G674:G676"/>
    <mergeCell ref="H674:H676"/>
    <mergeCell ref="W674:W676"/>
    <mergeCell ref="X668:X670"/>
    <mergeCell ref="A671:A673"/>
    <mergeCell ref="B671:B673"/>
    <mergeCell ref="C671:C673"/>
    <mergeCell ref="D671:D673"/>
    <mergeCell ref="E671:E673"/>
    <mergeCell ref="F671:F673"/>
    <mergeCell ref="G671:G673"/>
    <mergeCell ref="H671:H673"/>
    <mergeCell ref="W671:W673"/>
    <mergeCell ref="X665:X667"/>
    <mergeCell ref="A668:A670"/>
    <mergeCell ref="B668:B670"/>
    <mergeCell ref="C668:C670"/>
    <mergeCell ref="D668:D670"/>
    <mergeCell ref="E668:E670"/>
    <mergeCell ref="F668:F670"/>
    <mergeCell ref="G668:G670"/>
    <mergeCell ref="H668:H670"/>
    <mergeCell ref="W668:W670"/>
    <mergeCell ref="X662:X664"/>
    <mergeCell ref="A665:A667"/>
    <mergeCell ref="B665:B667"/>
    <mergeCell ref="C665:C667"/>
    <mergeCell ref="D665:D667"/>
    <mergeCell ref="E665:E667"/>
    <mergeCell ref="F665:F667"/>
    <mergeCell ref="G665:G667"/>
    <mergeCell ref="H665:H667"/>
    <mergeCell ref="W665:W667"/>
    <mergeCell ref="X659:X661"/>
    <mergeCell ref="A662:A664"/>
    <mergeCell ref="B662:B664"/>
    <mergeCell ref="C662:C664"/>
    <mergeCell ref="D662:D664"/>
    <mergeCell ref="E662:E664"/>
    <mergeCell ref="F662:F664"/>
    <mergeCell ref="G662:G664"/>
    <mergeCell ref="H662:H664"/>
    <mergeCell ref="W662:W664"/>
    <mergeCell ref="A659:A661"/>
    <mergeCell ref="B659:B661"/>
    <mergeCell ref="C659:C661"/>
    <mergeCell ref="D659:D661"/>
    <mergeCell ref="E659:E661"/>
    <mergeCell ref="F659:F661"/>
    <mergeCell ref="G659:G661"/>
    <mergeCell ref="H659:H661"/>
    <mergeCell ref="W659:W661"/>
    <mergeCell ref="G655:G657"/>
    <mergeCell ref="H655:H657"/>
    <mergeCell ref="W655:W657"/>
    <mergeCell ref="X655:X657"/>
    <mergeCell ref="G652:G654"/>
    <mergeCell ref="H652:H654"/>
    <mergeCell ref="W652:W654"/>
    <mergeCell ref="X652:X654"/>
    <mergeCell ref="A655:A657"/>
    <mergeCell ref="B655:B657"/>
    <mergeCell ref="C655:C657"/>
    <mergeCell ref="D655:D657"/>
    <mergeCell ref="E655:E657"/>
    <mergeCell ref="F655:F657"/>
    <mergeCell ref="G649:G651"/>
    <mergeCell ref="H649:H651"/>
    <mergeCell ref="W649:W651"/>
    <mergeCell ref="X649:X651"/>
    <mergeCell ref="A652:A654"/>
    <mergeCell ref="B652:B654"/>
    <mergeCell ref="C652:C654"/>
    <mergeCell ref="D652:D654"/>
    <mergeCell ref="E652:E654"/>
    <mergeCell ref="F652:F654"/>
    <mergeCell ref="G646:G648"/>
    <mergeCell ref="H646:H648"/>
    <mergeCell ref="W646:W648"/>
    <mergeCell ref="X646:X648"/>
    <mergeCell ref="A649:A651"/>
    <mergeCell ref="B649:B651"/>
    <mergeCell ref="C649:C651"/>
    <mergeCell ref="D649:D651"/>
    <mergeCell ref="E649:E651"/>
    <mergeCell ref="F649:F651"/>
    <mergeCell ref="G643:G645"/>
    <mergeCell ref="H643:H645"/>
    <mergeCell ref="W643:W645"/>
    <mergeCell ref="X643:X645"/>
    <mergeCell ref="A646:A648"/>
    <mergeCell ref="B646:B648"/>
    <mergeCell ref="C646:C648"/>
    <mergeCell ref="D646:D648"/>
    <mergeCell ref="E646:E648"/>
    <mergeCell ref="F646:F648"/>
    <mergeCell ref="G640:G642"/>
    <mergeCell ref="H640:H642"/>
    <mergeCell ref="W640:W642"/>
    <mergeCell ref="X640:X642"/>
    <mergeCell ref="A643:A645"/>
    <mergeCell ref="B643:B645"/>
    <mergeCell ref="C643:C645"/>
    <mergeCell ref="D643:D645"/>
    <mergeCell ref="E643:E645"/>
    <mergeCell ref="F643:F645"/>
    <mergeCell ref="G637:G639"/>
    <mergeCell ref="H637:H639"/>
    <mergeCell ref="W637:W639"/>
    <mergeCell ref="X637:X639"/>
    <mergeCell ref="A640:A642"/>
    <mergeCell ref="B640:B642"/>
    <mergeCell ref="C640:C642"/>
    <mergeCell ref="D640:D642"/>
    <mergeCell ref="E640:E642"/>
    <mergeCell ref="F640:F642"/>
    <mergeCell ref="G634:G636"/>
    <mergeCell ref="H634:H636"/>
    <mergeCell ref="W634:W636"/>
    <mergeCell ref="X634:X636"/>
    <mergeCell ref="A637:A639"/>
    <mergeCell ref="B637:B639"/>
    <mergeCell ref="C637:C639"/>
    <mergeCell ref="D637:D639"/>
    <mergeCell ref="E637:E639"/>
    <mergeCell ref="F637:F639"/>
    <mergeCell ref="G631:G633"/>
    <mergeCell ref="H631:H633"/>
    <mergeCell ref="W631:W633"/>
    <mergeCell ref="X631:X633"/>
    <mergeCell ref="A634:A636"/>
    <mergeCell ref="B634:B636"/>
    <mergeCell ref="C634:C636"/>
    <mergeCell ref="D634:D636"/>
    <mergeCell ref="E634:E636"/>
    <mergeCell ref="F634:F636"/>
    <mergeCell ref="G628:G630"/>
    <mergeCell ref="H628:H630"/>
    <mergeCell ref="W628:W630"/>
    <mergeCell ref="X628:X630"/>
    <mergeCell ref="A631:A633"/>
    <mergeCell ref="B631:B633"/>
    <mergeCell ref="C631:C633"/>
    <mergeCell ref="D631:D633"/>
    <mergeCell ref="E631:E633"/>
    <mergeCell ref="F631:F633"/>
    <mergeCell ref="A628:A630"/>
    <mergeCell ref="B628:B630"/>
    <mergeCell ref="C628:C630"/>
    <mergeCell ref="D628:D630"/>
    <mergeCell ref="E628:E630"/>
    <mergeCell ref="F628:F630"/>
    <mergeCell ref="X624:X626"/>
    <mergeCell ref="X621:X623"/>
    <mergeCell ref="A624:A626"/>
    <mergeCell ref="B624:B626"/>
    <mergeCell ref="C624:C626"/>
    <mergeCell ref="D624:D626"/>
    <mergeCell ref="E624:E626"/>
    <mergeCell ref="F624:F626"/>
    <mergeCell ref="G624:G626"/>
    <mergeCell ref="H624:H626"/>
    <mergeCell ref="W624:W626"/>
    <mergeCell ref="X618:X620"/>
    <mergeCell ref="A621:A623"/>
    <mergeCell ref="B621:B623"/>
    <mergeCell ref="C621:C623"/>
    <mergeCell ref="D621:D623"/>
    <mergeCell ref="E621:E623"/>
    <mergeCell ref="F621:F623"/>
    <mergeCell ref="G621:G623"/>
    <mergeCell ref="H621:H623"/>
    <mergeCell ref="W621:W623"/>
    <mergeCell ref="X615:X617"/>
    <mergeCell ref="A618:A620"/>
    <mergeCell ref="B618:B620"/>
    <mergeCell ref="C618:C620"/>
    <mergeCell ref="D618:D620"/>
    <mergeCell ref="E618:E620"/>
    <mergeCell ref="F618:F620"/>
    <mergeCell ref="G618:G620"/>
    <mergeCell ref="H618:H620"/>
    <mergeCell ref="W618:W620"/>
    <mergeCell ref="X612:X614"/>
    <mergeCell ref="A615:A617"/>
    <mergeCell ref="B615:B617"/>
    <mergeCell ref="C615:C617"/>
    <mergeCell ref="D615:D617"/>
    <mergeCell ref="E615:E617"/>
    <mergeCell ref="F615:F617"/>
    <mergeCell ref="G615:G617"/>
    <mergeCell ref="H615:H617"/>
    <mergeCell ref="W615:W617"/>
    <mergeCell ref="X609:X611"/>
    <mergeCell ref="A612:A614"/>
    <mergeCell ref="B612:B614"/>
    <mergeCell ref="C612:C614"/>
    <mergeCell ref="D612:D614"/>
    <mergeCell ref="E612:E614"/>
    <mergeCell ref="F612:F614"/>
    <mergeCell ref="G612:G614"/>
    <mergeCell ref="H612:H614"/>
    <mergeCell ref="W612:W614"/>
    <mergeCell ref="X606:X608"/>
    <mergeCell ref="A609:A611"/>
    <mergeCell ref="B609:B611"/>
    <mergeCell ref="C609:C611"/>
    <mergeCell ref="D609:D611"/>
    <mergeCell ref="E609:E611"/>
    <mergeCell ref="F609:F611"/>
    <mergeCell ref="G609:G611"/>
    <mergeCell ref="H609:H611"/>
    <mergeCell ref="W609:W611"/>
    <mergeCell ref="X603:X605"/>
    <mergeCell ref="A606:A608"/>
    <mergeCell ref="B606:B608"/>
    <mergeCell ref="C606:C608"/>
    <mergeCell ref="D606:D608"/>
    <mergeCell ref="E606:E608"/>
    <mergeCell ref="F606:F608"/>
    <mergeCell ref="G606:G608"/>
    <mergeCell ref="H606:H608"/>
    <mergeCell ref="W606:W608"/>
    <mergeCell ref="X600:X602"/>
    <mergeCell ref="A603:A605"/>
    <mergeCell ref="B603:B605"/>
    <mergeCell ref="C603:C605"/>
    <mergeCell ref="D603:D605"/>
    <mergeCell ref="E603:E605"/>
    <mergeCell ref="F603:F605"/>
    <mergeCell ref="G603:G605"/>
    <mergeCell ref="H603:H605"/>
    <mergeCell ref="W603:W605"/>
    <mergeCell ref="X597:X599"/>
    <mergeCell ref="A600:A602"/>
    <mergeCell ref="B600:B602"/>
    <mergeCell ref="C600:C602"/>
    <mergeCell ref="D600:D602"/>
    <mergeCell ref="E600:E602"/>
    <mergeCell ref="F600:F602"/>
    <mergeCell ref="G600:G602"/>
    <mergeCell ref="H600:H602"/>
    <mergeCell ref="W600:W602"/>
    <mergeCell ref="A597:A599"/>
    <mergeCell ref="B597:B599"/>
    <mergeCell ref="C597:C599"/>
    <mergeCell ref="D597:D599"/>
    <mergeCell ref="E597:E599"/>
    <mergeCell ref="F597:F599"/>
    <mergeCell ref="G597:G599"/>
    <mergeCell ref="H597:H599"/>
    <mergeCell ref="W597:W599"/>
    <mergeCell ref="G593:G595"/>
    <mergeCell ref="H593:H595"/>
    <mergeCell ref="W593:W595"/>
    <mergeCell ref="X593:X595"/>
    <mergeCell ref="G590:G592"/>
    <mergeCell ref="H590:H592"/>
    <mergeCell ref="W590:W592"/>
    <mergeCell ref="X590:X592"/>
    <mergeCell ref="A593:A595"/>
    <mergeCell ref="B593:B595"/>
    <mergeCell ref="C593:C595"/>
    <mergeCell ref="D593:D595"/>
    <mergeCell ref="E593:E595"/>
    <mergeCell ref="F593:F595"/>
    <mergeCell ref="G587:G589"/>
    <mergeCell ref="H587:H589"/>
    <mergeCell ref="W587:W589"/>
    <mergeCell ref="X587:X589"/>
    <mergeCell ref="A590:A592"/>
    <mergeCell ref="B590:B592"/>
    <mergeCell ref="C590:C592"/>
    <mergeCell ref="D590:D592"/>
    <mergeCell ref="E590:E592"/>
    <mergeCell ref="F590:F592"/>
    <mergeCell ref="G584:G586"/>
    <mergeCell ref="H584:H586"/>
    <mergeCell ref="W584:W586"/>
    <mergeCell ref="X584:X586"/>
    <mergeCell ref="A587:A589"/>
    <mergeCell ref="B587:B589"/>
    <mergeCell ref="C587:C589"/>
    <mergeCell ref="D587:D589"/>
    <mergeCell ref="E587:E589"/>
    <mergeCell ref="F587:F589"/>
    <mergeCell ref="G581:G583"/>
    <mergeCell ref="H581:H583"/>
    <mergeCell ref="W581:W583"/>
    <mergeCell ref="X581:X583"/>
    <mergeCell ref="A584:A586"/>
    <mergeCell ref="B584:B586"/>
    <mergeCell ref="C584:C586"/>
    <mergeCell ref="D584:D586"/>
    <mergeCell ref="E584:E586"/>
    <mergeCell ref="F584:F586"/>
    <mergeCell ref="G578:G580"/>
    <mergeCell ref="H578:H580"/>
    <mergeCell ref="W578:W580"/>
    <mergeCell ref="X578:X580"/>
    <mergeCell ref="A581:A583"/>
    <mergeCell ref="B581:B583"/>
    <mergeCell ref="C581:C583"/>
    <mergeCell ref="D581:D583"/>
    <mergeCell ref="E581:E583"/>
    <mergeCell ref="F581:F583"/>
    <mergeCell ref="G575:G577"/>
    <mergeCell ref="H575:H577"/>
    <mergeCell ref="W575:W577"/>
    <mergeCell ref="X575:X577"/>
    <mergeCell ref="A578:A580"/>
    <mergeCell ref="B578:B580"/>
    <mergeCell ref="C578:C580"/>
    <mergeCell ref="D578:D580"/>
    <mergeCell ref="E578:E580"/>
    <mergeCell ref="F578:F580"/>
    <mergeCell ref="G572:G574"/>
    <mergeCell ref="H572:H574"/>
    <mergeCell ref="W572:W574"/>
    <mergeCell ref="X572:X574"/>
    <mergeCell ref="A575:A577"/>
    <mergeCell ref="B575:B577"/>
    <mergeCell ref="C575:C577"/>
    <mergeCell ref="D575:D577"/>
    <mergeCell ref="E575:E577"/>
    <mergeCell ref="F575:F577"/>
    <mergeCell ref="G569:G571"/>
    <mergeCell ref="H569:H571"/>
    <mergeCell ref="W569:W571"/>
    <mergeCell ref="X569:X571"/>
    <mergeCell ref="A572:A574"/>
    <mergeCell ref="B572:B574"/>
    <mergeCell ref="C572:C574"/>
    <mergeCell ref="D572:D574"/>
    <mergeCell ref="E572:E574"/>
    <mergeCell ref="F572:F574"/>
    <mergeCell ref="G566:G568"/>
    <mergeCell ref="H566:H568"/>
    <mergeCell ref="W566:W568"/>
    <mergeCell ref="X566:X568"/>
    <mergeCell ref="A569:A571"/>
    <mergeCell ref="B569:B571"/>
    <mergeCell ref="C569:C571"/>
    <mergeCell ref="D569:D571"/>
    <mergeCell ref="E569:E571"/>
    <mergeCell ref="F569:F571"/>
    <mergeCell ref="A566:A568"/>
    <mergeCell ref="B566:B568"/>
    <mergeCell ref="C566:C568"/>
    <mergeCell ref="D566:D568"/>
    <mergeCell ref="E566:E568"/>
    <mergeCell ref="F566:F568"/>
    <mergeCell ref="X562:X564"/>
    <mergeCell ref="X559:X561"/>
    <mergeCell ref="A562:A564"/>
    <mergeCell ref="B562:B564"/>
    <mergeCell ref="C562:C564"/>
    <mergeCell ref="D562:D564"/>
    <mergeCell ref="E562:E564"/>
    <mergeCell ref="F562:F564"/>
    <mergeCell ref="G562:G564"/>
    <mergeCell ref="H562:H564"/>
    <mergeCell ref="W562:W564"/>
    <mergeCell ref="X556:X558"/>
    <mergeCell ref="A559:A561"/>
    <mergeCell ref="B559:B561"/>
    <mergeCell ref="C559:C561"/>
    <mergeCell ref="D559:D561"/>
    <mergeCell ref="E559:E561"/>
    <mergeCell ref="F559:F561"/>
    <mergeCell ref="G559:G561"/>
    <mergeCell ref="H559:H561"/>
    <mergeCell ref="W559:W561"/>
    <mergeCell ref="X553:X555"/>
    <mergeCell ref="A556:A558"/>
    <mergeCell ref="B556:B558"/>
    <mergeCell ref="C556:C558"/>
    <mergeCell ref="D556:D558"/>
    <mergeCell ref="E556:E558"/>
    <mergeCell ref="F556:F558"/>
    <mergeCell ref="G556:G558"/>
    <mergeCell ref="H556:H558"/>
    <mergeCell ref="W556:W558"/>
    <mergeCell ref="X550:X552"/>
    <mergeCell ref="A553:A555"/>
    <mergeCell ref="B553:B555"/>
    <mergeCell ref="C553:C555"/>
    <mergeCell ref="D553:D555"/>
    <mergeCell ref="E553:E555"/>
    <mergeCell ref="F553:F555"/>
    <mergeCell ref="G553:G555"/>
    <mergeCell ref="H553:H555"/>
    <mergeCell ref="W553:W555"/>
    <mergeCell ref="X547:X549"/>
    <mergeCell ref="A550:A552"/>
    <mergeCell ref="B550:B552"/>
    <mergeCell ref="C550:C552"/>
    <mergeCell ref="D550:D552"/>
    <mergeCell ref="E550:E552"/>
    <mergeCell ref="F550:F552"/>
    <mergeCell ref="G550:G552"/>
    <mergeCell ref="H550:H552"/>
    <mergeCell ref="W550:W552"/>
    <mergeCell ref="X544:X546"/>
    <mergeCell ref="A547:A549"/>
    <mergeCell ref="B547:B549"/>
    <mergeCell ref="C547:C549"/>
    <mergeCell ref="D547:D549"/>
    <mergeCell ref="E547:E549"/>
    <mergeCell ref="F547:F549"/>
    <mergeCell ref="G547:G549"/>
    <mergeCell ref="H547:H549"/>
    <mergeCell ref="W547:W549"/>
    <mergeCell ref="X541:X543"/>
    <mergeCell ref="A544:A546"/>
    <mergeCell ref="B544:B546"/>
    <mergeCell ref="C544:C546"/>
    <mergeCell ref="D544:D546"/>
    <mergeCell ref="E544:E546"/>
    <mergeCell ref="F544:F546"/>
    <mergeCell ref="G544:G546"/>
    <mergeCell ref="H544:H546"/>
    <mergeCell ref="W544:W546"/>
    <mergeCell ref="X538:X540"/>
    <mergeCell ref="A541:A543"/>
    <mergeCell ref="B541:B543"/>
    <mergeCell ref="C541:C543"/>
    <mergeCell ref="D541:D543"/>
    <mergeCell ref="E541:E543"/>
    <mergeCell ref="F541:F543"/>
    <mergeCell ref="G541:G543"/>
    <mergeCell ref="H541:H543"/>
    <mergeCell ref="W541:W543"/>
    <mergeCell ref="X535:X537"/>
    <mergeCell ref="A538:A540"/>
    <mergeCell ref="B538:B540"/>
    <mergeCell ref="C538:C540"/>
    <mergeCell ref="D538:D540"/>
    <mergeCell ref="E538:E540"/>
    <mergeCell ref="F538:F540"/>
    <mergeCell ref="G538:G540"/>
    <mergeCell ref="H538:H540"/>
    <mergeCell ref="W538:W540"/>
    <mergeCell ref="A535:A537"/>
    <mergeCell ref="B535:B537"/>
    <mergeCell ref="C535:C537"/>
    <mergeCell ref="D535:D537"/>
    <mergeCell ref="E535:E537"/>
    <mergeCell ref="F535:F537"/>
    <mergeCell ref="G535:G537"/>
    <mergeCell ref="H535:H537"/>
    <mergeCell ref="W535:W537"/>
    <mergeCell ref="G531:G533"/>
    <mergeCell ref="H531:H533"/>
    <mergeCell ref="W531:W533"/>
    <mergeCell ref="X531:X533"/>
    <mergeCell ref="G528:G530"/>
    <mergeCell ref="H528:H530"/>
    <mergeCell ref="W528:W530"/>
    <mergeCell ref="X528:X530"/>
    <mergeCell ref="A531:A533"/>
    <mergeCell ref="B531:B533"/>
    <mergeCell ref="C531:C533"/>
    <mergeCell ref="D531:D533"/>
    <mergeCell ref="E531:E533"/>
    <mergeCell ref="F531:F533"/>
    <mergeCell ref="G525:G527"/>
    <mergeCell ref="H525:H527"/>
    <mergeCell ref="W525:W527"/>
    <mergeCell ref="X525:X527"/>
    <mergeCell ref="A528:A530"/>
    <mergeCell ref="B528:B530"/>
    <mergeCell ref="C528:C530"/>
    <mergeCell ref="D528:D530"/>
    <mergeCell ref="E528:E530"/>
    <mergeCell ref="F528:F530"/>
    <mergeCell ref="G522:G524"/>
    <mergeCell ref="H522:H524"/>
    <mergeCell ref="W522:W524"/>
    <mergeCell ref="X522:X524"/>
    <mergeCell ref="A525:A527"/>
    <mergeCell ref="B525:B527"/>
    <mergeCell ref="C525:C527"/>
    <mergeCell ref="D525:D527"/>
    <mergeCell ref="E525:E527"/>
    <mergeCell ref="F525:F527"/>
    <mergeCell ref="G519:G521"/>
    <mergeCell ref="H519:H521"/>
    <mergeCell ref="W519:W521"/>
    <mergeCell ref="X519:X521"/>
    <mergeCell ref="A522:A524"/>
    <mergeCell ref="B522:B524"/>
    <mergeCell ref="C522:C524"/>
    <mergeCell ref="D522:D524"/>
    <mergeCell ref="E522:E524"/>
    <mergeCell ref="F522:F524"/>
    <mergeCell ref="G516:G518"/>
    <mergeCell ref="H516:H518"/>
    <mergeCell ref="W516:W518"/>
    <mergeCell ref="X516:X518"/>
    <mergeCell ref="A519:A521"/>
    <mergeCell ref="B519:B521"/>
    <mergeCell ref="C519:C521"/>
    <mergeCell ref="D519:D521"/>
    <mergeCell ref="E519:E521"/>
    <mergeCell ref="F519:F521"/>
    <mergeCell ref="G513:G515"/>
    <mergeCell ref="H513:H515"/>
    <mergeCell ref="W513:W515"/>
    <mergeCell ref="X513:X515"/>
    <mergeCell ref="A516:A518"/>
    <mergeCell ref="B516:B518"/>
    <mergeCell ref="C516:C518"/>
    <mergeCell ref="D516:D518"/>
    <mergeCell ref="E516:E518"/>
    <mergeCell ref="F516:F518"/>
    <mergeCell ref="G510:G512"/>
    <mergeCell ref="H510:H512"/>
    <mergeCell ref="W510:W512"/>
    <mergeCell ref="X510:X512"/>
    <mergeCell ref="A513:A515"/>
    <mergeCell ref="B513:B515"/>
    <mergeCell ref="C513:C515"/>
    <mergeCell ref="D513:D515"/>
    <mergeCell ref="E513:E515"/>
    <mergeCell ref="F513:F515"/>
    <mergeCell ref="G507:G509"/>
    <mergeCell ref="H507:H509"/>
    <mergeCell ref="W507:W509"/>
    <mergeCell ref="X507:X509"/>
    <mergeCell ref="A510:A512"/>
    <mergeCell ref="B510:B512"/>
    <mergeCell ref="C510:C512"/>
    <mergeCell ref="D510:D512"/>
    <mergeCell ref="E510:E512"/>
    <mergeCell ref="F510:F512"/>
    <mergeCell ref="G504:G506"/>
    <mergeCell ref="H504:H506"/>
    <mergeCell ref="W504:W506"/>
    <mergeCell ref="X504:X506"/>
    <mergeCell ref="A507:A509"/>
    <mergeCell ref="B507:B509"/>
    <mergeCell ref="C507:C509"/>
    <mergeCell ref="D507:D509"/>
    <mergeCell ref="E507:E509"/>
    <mergeCell ref="F507:F509"/>
    <mergeCell ref="A504:A506"/>
    <mergeCell ref="B504:B506"/>
    <mergeCell ref="C504:C506"/>
    <mergeCell ref="D504:D506"/>
    <mergeCell ref="E504:E506"/>
    <mergeCell ref="F504:F506"/>
    <mergeCell ref="X500:X502"/>
    <mergeCell ref="X497:X499"/>
    <mergeCell ref="A500:A502"/>
    <mergeCell ref="B500:B502"/>
    <mergeCell ref="C500:C502"/>
    <mergeCell ref="D500:D502"/>
    <mergeCell ref="E500:E502"/>
    <mergeCell ref="F500:F502"/>
    <mergeCell ref="G500:G502"/>
    <mergeCell ref="H500:H502"/>
    <mergeCell ref="W500:W502"/>
    <mergeCell ref="X494:X496"/>
    <mergeCell ref="A497:A499"/>
    <mergeCell ref="B497:B499"/>
    <mergeCell ref="C497:C499"/>
    <mergeCell ref="D497:D499"/>
    <mergeCell ref="E497:E499"/>
    <mergeCell ref="F497:F499"/>
    <mergeCell ref="G497:G499"/>
    <mergeCell ref="H497:H499"/>
    <mergeCell ref="W497:W499"/>
    <mergeCell ref="X491:X493"/>
    <mergeCell ref="A494:A496"/>
    <mergeCell ref="B494:B496"/>
    <mergeCell ref="C494:C496"/>
    <mergeCell ref="D494:D496"/>
    <mergeCell ref="E494:E496"/>
    <mergeCell ref="F494:F496"/>
    <mergeCell ref="G494:G496"/>
    <mergeCell ref="H494:H496"/>
    <mergeCell ref="W494:W496"/>
    <mergeCell ref="X488:X490"/>
    <mergeCell ref="A491:A493"/>
    <mergeCell ref="B491:B493"/>
    <mergeCell ref="C491:C493"/>
    <mergeCell ref="D491:D493"/>
    <mergeCell ref="E491:E493"/>
    <mergeCell ref="F491:F493"/>
    <mergeCell ref="G491:G493"/>
    <mergeCell ref="H491:H493"/>
    <mergeCell ref="W491:W493"/>
    <mergeCell ref="X485:X487"/>
    <mergeCell ref="A488:A490"/>
    <mergeCell ref="B488:B490"/>
    <mergeCell ref="C488:C490"/>
    <mergeCell ref="D488:D490"/>
    <mergeCell ref="E488:E490"/>
    <mergeCell ref="F488:F490"/>
    <mergeCell ref="G488:G490"/>
    <mergeCell ref="H488:H490"/>
    <mergeCell ref="W488:W490"/>
    <mergeCell ref="X482:X484"/>
    <mergeCell ref="A485:A487"/>
    <mergeCell ref="B485:B487"/>
    <mergeCell ref="C485:C487"/>
    <mergeCell ref="D485:D487"/>
    <mergeCell ref="E485:E487"/>
    <mergeCell ref="F485:F487"/>
    <mergeCell ref="G485:G487"/>
    <mergeCell ref="H485:H487"/>
    <mergeCell ref="W485:W487"/>
    <mergeCell ref="X479:X481"/>
    <mergeCell ref="A482:A484"/>
    <mergeCell ref="B482:B484"/>
    <mergeCell ref="C482:C484"/>
    <mergeCell ref="D482:D484"/>
    <mergeCell ref="E482:E484"/>
    <mergeCell ref="F482:F484"/>
    <mergeCell ref="G482:G484"/>
    <mergeCell ref="H482:H484"/>
    <mergeCell ref="W482:W484"/>
    <mergeCell ref="X476:X478"/>
    <mergeCell ref="A479:A481"/>
    <mergeCell ref="B479:B481"/>
    <mergeCell ref="C479:C481"/>
    <mergeCell ref="D479:D481"/>
    <mergeCell ref="E479:E481"/>
    <mergeCell ref="F479:F481"/>
    <mergeCell ref="G479:G481"/>
    <mergeCell ref="H479:H481"/>
    <mergeCell ref="W479:W481"/>
    <mergeCell ref="X473:X475"/>
    <mergeCell ref="A476:A478"/>
    <mergeCell ref="B476:B478"/>
    <mergeCell ref="C476:C478"/>
    <mergeCell ref="D476:D478"/>
    <mergeCell ref="E476:E478"/>
    <mergeCell ref="F476:F478"/>
    <mergeCell ref="G476:G478"/>
    <mergeCell ref="H476:H478"/>
    <mergeCell ref="W476:W478"/>
    <mergeCell ref="A473:A475"/>
    <mergeCell ref="B473:B475"/>
    <mergeCell ref="C473:C475"/>
    <mergeCell ref="D473:D475"/>
    <mergeCell ref="E473:E475"/>
    <mergeCell ref="F473:F475"/>
    <mergeCell ref="G473:G475"/>
    <mergeCell ref="H473:H475"/>
    <mergeCell ref="W473:W475"/>
    <mergeCell ref="G469:G471"/>
    <mergeCell ref="H469:H471"/>
    <mergeCell ref="W469:W471"/>
    <mergeCell ref="X469:X471"/>
    <mergeCell ref="G466:G468"/>
    <mergeCell ref="H466:H468"/>
    <mergeCell ref="W466:W468"/>
    <mergeCell ref="X466:X468"/>
    <mergeCell ref="A469:A471"/>
    <mergeCell ref="B469:B471"/>
    <mergeCell ref="C469:C471"/>
    <mergeCell ref="D469:D471"/>
    <mergeCell ref="E469:E471"/>
    <mergeCell ref="F469:F471"/>
    <mergeCell ref="G463:G465"/>
    <mergeCell ref="H463:H465"/>
    <mergeCell ref="W463:W465"/>
    <mergeCell ref="X463:X465"/>
    <mergeCell ref="A466:A468"/>
    <mergeCell ref="B466:B468"/>
    <mergeCell ref="C466:C468"/>
    <mergeCell ref="D466:D468"/>
    <mergeCell ref="E466:E468"/>
    <mergeCell ref="F466:F468"/>
    <mergeCell ref="G460:G462"/>
    <mergeCell ref="H460:H462"/>
    <mergeCell ref="W460:W462"/>
    <mergeCell ref="X460:X462"/>
    <mergeCell ref="A463:A465"/>
    <mergeCell ref="B463:B465"/>
    <mergeCell ref="C463:C465"/>
    <mergeCell ref="D463:D465"/>
    <mergeCell ref="E463:E465"/>
    <mergeCell ref="F463:F465"/>
    <mergeCell ref="G457:G459"/>
    <mergeCell ref="H457:H459"/>
    <mergeCell ref="W457:W459"/>
    <mergeCell ref="X457:X459"/>
    <mergeCell ref="A460:A462"/>
    <mergeCell ref="B460:B462"/>
    <mergeCell ref="C460:C462"/>
    <mergeCell ref="D460:D462"/>
    <mergeCell ref="E460:E462"/>
    <mergeCell ref="F460:F462"/>
    <mergeCell ref="G454:G456"/>
    <mergeCell ref="H454:H456"/>
    <mergeCell ref="W454:W456"/>
    <mergeCell ref="X454:X456"/>
    <mergeCell ref="A457:A459"/>
    <mergeCell ref="B457:B459"/>
    <mergeCell ref="C457:C459"/>
    <mergeCell ref="D457:D459"/>
    <mergeCell ref="E457:E459"/>
    <mergeCell ref="F457:F459"/>
    <mergeCell ref="G451:G453"/>
    <mergeCell ref="H451:H453"/>
    <mergeCell ref="W451:W453"/>
    <mergeCell ref="X451:X453"/>
    <mergeCell ref="A454:A456"/>
    <mergeCell ref="B454:B456"/>
    <mergeCell ref="C454:C456"/>
    <mergeCell ref="D454:D456"/>
    <mergeCell ref="E454:E456"/>
    <mergeCell ref="F454:F456"/>
    <mergeCell ref="G448:G450"/>
    <mergeCell ref="H448:H450"/>
    <mergeCell ref="W448:W450"/>
    <mergeCell ref="X448:X450"/>
    <mergeCell ref="A451:A453"/>
    <mergeCell ref="B451:B453"/>
    <mergeCell ref="C451:C453"/>
    <mergeCell ref="D451:D453"/>
    <mergeCell ref="E451:E453"/>
    <mergeCell ref="F451:F453"/>
    <mergeCell ref="G445:G447"/>
    <mergeCell ref="H445:H447"/>
    <mergeCell ref="W445:W447"/>
    <mergeCell ref="X445:X447"/>
    <mergeCell ref="A448:A450"/>
    <mergeCell ref="B448:B450"/>
    <mergeCell ref="C448:C450"/>
    <mergeCell ref="D448:D450"/>
    <mergeCell ref="E448:E450"/>
    <mergeCell ref="F448:F450"/>
    <mergeCell ref="G442:G444"/>
    <mergeCell ref="H442:H444"/>
    <mergeCell ref="W442:W444"/>
    <mergeCell ref="X442:X444"/>
    <mergeCell ref="A445:A447"/>
    <mergeCell ref="B445:B447"/>
    <mergeCell ref="C445:C447"/>
    <mergeCell ref="D445:D447"/>
    <mergeCell ref="E445:E447"/>
    <mergeCell ref="F445:F447"/>
    <mergeCell ref="A442:A444"/>
    <mergeCell ref="B442:B444"/>
    <mergeCell ref="C442:C444"/>
    <mergeCell ref="D442:D444"/>
    <mergeCell ref="E442:E444"/>
    <mergeCell ref="F442:F444"/>
    <mergeCell ref="X438:X440"/>
    <mergeCell ref="X435:X437"/>
    <mergeCell ref="A438:A440"/>
    <mergeCell ref="B438:B440"/>
    <mergeCell ref="C438:C440"/>
    <mergeCell ref="D438:D440"/>
    <mergeCell ref="E438:E440"/>
    <mergeCell ref="F438:F440"/>
    <mergeCell ref="G438:G440"/>
    <mergeCell ref="H438:H440"/>
    <mergeCell ref="W438:W440"/>
    <mergeCell ref="X432:X434"/>
    <mergeCell ref="A435:A437"/>
    <mergeCell ref="B435:B437"/>
    <mergeCell ref="C435:C437"/>
    <mergeCell ref="D435:D437"/>
    <mergeCell ref="E435:E437"/>
    <mergeCell ref="F435:F437"/>
    <mergeCell ref="G435:G437"/>
    <mergeCell ref="H435:H437"/>
    <mergeCell ref="W435:W437"/>
    <mergeCell ref="X429:X431"/>
    <mergeCell ref="A432:A434"/>
    <mergeCell ref="B432:B434"/>
    <mergeCell ref="C432:C434"/>
    <mergeCell ref="D432:D434"/>
    <mergeCell ref="E432:E434"/>
    <mergeCell ref="F432:F434"/>
    <mergeCell ref="G432:G434"/>
    <mergeCell ref="H432:H434"/>
    <mergeCell ref="W432:W434"/>
    <mergeCell ref="X426:X428"/>
    <mergeCell ref="A429:A431"/>
    <mergeCell ref="B429:B431"/>
    <mergeCell ref="C429:C431"/>
    <mergeCell ref="D429:D431"/>
    <mergeCell ref="E429:E431"/>
    <mergeCell ref="F429:F431"/>
    <mergeCell ref="G429:G431"/>
    <mergeCell ref="H429:H431"/>
    <mergeCell ref="W429:W431"/>
    <mergeCell ref="X423:X425"/>
    <mergeCell ref="A426:A428"/>
    <mergeCell ref="B426:B428"/>
    <mergeCell ref="C426:C428"/>
    <mergeCell ref="D426:D428"/>
    <mergeCell ref="E426:E428"/>
    <mergeCell ref="F426:F428"/>
    <mergeCell ref="G426:G428"/>
    <mergeCell ref="H426:H428"/>
    <mergeCell ref="W426:W428"/>
    <mergeCell ref="X420:X422"/>
    <mergeCell ref="A423:A425"/>
    <mergeCell ref="B423:B425"/>
    <mergeCell ref="C423:C425"/>
    <mergeCell ref="D423:D425"/>
    <mergeCell ref="E423:E425"/>
    <mergeCell ref="F423:F425"/>
    <mergeCell ref="G423:G425"/>
    <mergeCell ref="H423:H425"/>
    <mergeCell ref="W423:W425"/>
    <mergeCell ref="X417:X419"/>
    <mergeCell ref="A420:A422"/>
    <mergeCell ref="B420:B422"/>
    <mergeCell ref="C420:C422"/>
    <mergeCell ref="D420:D422"/>
    <mergeCell ref="E420:E422"/>
    <mergeCell ref="F420:F422"/>
    <mergeCell ref="G420:G422"/>
    <mergeCell ref="H420:H422"/>
    <mergeCell ref="W420:W422"/>
    <mergeCell ref="X414:X416"/>
    <mergeCell ref="A417:A419"/>
    <mergeCell ref="B417:B419"/>
    <mergeCell ref="C417:C419"/>
    <mergeCell ref="D417:D419"/>
    <mergeCell ref="E417:E419"/>
    <mergeCell ref="F417:F419"/>
    <mergeCell ref="G417:G419"/>
    <mergeCell ref="H417:H419"/>
    <mergeCell ref="W417:W419"/>
    <mergeCell ref="X411:X413"/>
    <mergeCell ref="A414:A416"/>
    <mergeCell ref="B414:B416"/>
    <mergeCell ref="C414:C416"/>
    <mergeCell ref="D414:D416"/>
    <mergeCell ref="E414:E416"/>
    <mergeCell ref="F414:F416"/>
    <mergeCell ref="G414:G416"/>
    <mergeCell ref="H414:H416"/>
    <mergeCell ref="W414:W416"/>
    <mergeCell ref="A411:A413"/>
    <mergeCell ref="B411:B413"/>
    <mergeCell ref="C411:C413"/>
    <mergeCell ref="D411:D413"/>
    <mergeCell ref="E411:E413"/>
    <mergeCell ref="F411:F413"/>
    <mergeCell ref="G411:G413"/>
    <mergeCell ref="H411:H413"/>
    <mergeCell ref="W411:W413"/>
    <mergeCell ref="G407:G409"/>
    <mergeCell ref="H407:H409"/>
    <mergeCell ref="W407:W409"/>
    <mergeCell ref="X407:X409"/>
    <mergeCell ref="G404:G406"/>
    <mergeCell ref="H404:H406"/>
    <mergeCell ref="W404:W406"/>
    <mergeCell ref="X404:X406"/>
    <mergeCell ref="A407:A409"/>
    <mergeCell ref="B407:B409"/>
    <mergeCell ref="C407:C409"/>
    <mergeCell ref="D407:D409"/>
    <mergeCell ref="E407:E409"/>
    <mergeCell ref="F407:F409"/>
    <mergeCell ref="G401:G403"/>
    <mergeCell ref="H401:H403"/>
    <mergeCell ref="W401:W403"/>
    <mergeCell ref="X401:X403"/>
    <mergeCell ref="A404:A406"/>
    <mergeCell ref="B404:B406"/>
    <mergeCell ref="C404:C406"/>
    <mergeCell ref="D404:D406"/>
    <mergeCell ref="E404:E406"/>
    <mergeCell ref="F404:F406"/>
    <mergeCell ref="G398:G400"/>
    <mergeCell ref="H398:H400"/>
    <mergeCell ref="W398:W400"/>
    <mergeCell ref="X398:X400"/>
    <mergeCell ref="A401:A403"/>
    <mergeCell ref="B401:B403"/>
    <mergeCell ref="C401:C403"/>
    <mergeCell ref="D401:D403"/>
    <mergeCell ref="E401:E403"/>
    <mergeCell ref="F401:F403"/>
    <mergeCell ref="G395:G397"/>
    <mergeCell ref="H395:H397"/>
    <mergeCell ref="W395:W397"/>
    <mergeCell ref="X395:X397"/>
    <mergeCell ref="A398:A400"/>
    <mergeCell ref="B398:B400"/>
    <mergeCell ref="C398:C400"/>
    <mergeCell ref="D398:D400"/>
    <mergeCell ref="E398:E400"/>
    <mergeCell ref="F398:F400"/>
    <mergeCell ref="G392:G394"/>
    <mergeCell ref="H392:H394"/>
    <mergeCell ref="W392:W394"/>
    <mergeCell ref="X392:X394"/>
    <mergeCell ref="A395:A397"/>
    <mergeCell ref="B395:B397"/>
    <mergeCell ref="C395:C397"/>
    <mergeCell ref="D395:D397"/>
    <mergeCell ref="E395:E397"/>
    <mergeCell ref="F395:F397"/>
    <mergeCell ref="G389:G391"/>
    <mergeCell ref="H389:H391"/>
    <mergeCell ref="W389:W391"/>
    <mergeCell ref="X389:X391"/>
    <mergeCell ref="A392:A394"/>
    <mergeCell ref="B392:B394"/>
    <mergeCell ref="C392:C394"/>
    <mergeCell ref="D392:D394"/>
    <mergeCell ref="E392:E394"/>
    <mergeCell ref="F392:F394"/>
    <mergeCell ref="G386:G388"/>
    <mergeCell ref="H386:H388"/>
    <mergeCell ref="W386:W388"/>
    <mergeCell ref="X386:X388"/>
    <mergeCell ref="A389:A391"/>
    <mergeCell ref="B389:B391"/>
    <mergeCell ref="C389:C391"/>
    <mergeCell ref="D389:D391"/>
    <mergeCell ref="E389:E391"/>
    <mergeCell ref="F389:F391"/>
    <mergeCell ref="G383:G385"/>
    <mergeCell ref="H383:H385"/>
    <mergeCell ref="W383:W385"/>
    <mergeCell ref="X383:X385"/>
    <mergeCell ref="A386:A388"/>
    <mergeCell ref="B386:B388"/>
    <mergeCell ref="C386:C388"/>
    <mergeCell ref="D386:D388"/>
    <mergeCell ref="E386:E388"/>
    <mergeCell ref="F386:F388"/>
    <mergeCell ref="G380:G382"/>
    <mergeCell ref="H380:H382"/>
    <mergeCell ref="W380:W382"/>
    <mergeCell ref="X380:X382"/>
    <mergeCell ref="A383:A385"/>
    <mergeCell ref="B383:B385"/>
    <mergeCell ref="C383:C385"/>
    <mergeCell ref="D383:D385"/>
    <mergeCell ref="E383:E385"/>
    <mergeCell ref="F383:F385"/>
    <mergeCell ref="A380:A382"/>
    <mergeCell ref="B380:B382"/>
    <mergeCell ref="C380:C382"/>
    <mergeCell ref="D380:D382"/>
    <mergeCell ref="E380:E382"/>
    <mergeCell ref="F380:F382"/>
    <mergeCell ref="X376:X378"/>
    <mergeCell ref="X373:X375"/>
    <mergeCell ref="A376:A378"/>
    <mergeCell ref="B376:B378"/>
    <mergeCell ref="C376:C378"/>
    <mergeCell ref="D376:D378"/>
    <mergeCell ref="E376:E378"/>
    <mergeCell ref="F376:F378"/>
    <mergeCell ref="G376:G378"/>
    <mergeCell ref="H376:H378"/>
    <mergeCell ref="W376:W378"/>
    <mergeCell ref="X370:X372"/>
    <mergeCell ref="A373:A375"/>
    <mergeCell ref="B373:B375"/>
    <mergeCell ref="C373:C375"/>
    <mergeCell ref="D373:D375"/>
    <mergeCell ref="E373:E375"/>
    <mergeCell ref="F373:F375"/>
    <mergeCell ref="G373:G375"/>
    <mergeCell ref="H373:H375"/>
    <mergeCell ref="W373:W375"/>
    <mergeCell ref="X367:X369"/>
    <mergeCell ref="A370:A372"/>
    <mergeCell ref="B370:B372"/>
    <mergeCell ref="C370:C372"/>
    <mergeCell ref="D370:D372"/>
    <mergeCell ref="E370:E372"/>
    <mergeCell ref="F370:F372"/>
    <mergeCell ref="G370:G372"/>
    <mergeCell ref="H370:H372"/>
    <mergeCell ref="W370:W372"/>
    <mergeCell ref="X364:X366"/>
    <mergeCell ref="A367:A369"/>
    <mergeCell ref="B367:B369"/>
    <mergeCell ref="C367:C369"/>
    <mergeCell ref="D367:D369"/>
    <mergeCell ref="E367:E369"/>
    <mergeCell ref="F367:F369"/>
    <mergeCell ref="G367:G369"/>
    <mergeCell ref="H367:H369"/>
    <mergeCell ref="W367:W369"/>
    <mergeCell ref="X361:X363"/>
    <mergeCell ref="A364:A366"/>
    <mergeCell ref="B364:B366"/>
    <mergeCell ref="C364:C366"/>
    <mergeCell ref="D364:D366"/>
    <mergeCell ref="E364:E366"/>
    <mergeCell ref="F364:F366"/>
    <mergeCell ref="G364:G366"/>
    <mergeCell ref="H364:H366"/>
    <mergeCell ref="W364:W366"/>
    <mergeCell ref="X358:X360"/>
    <mergeCell ref="A361:A363"/>
    <mergeCell ref="B361:B363"/>
    <mergeCell ref="C361:C363"/>
    <mergeCell ref="D361:D363"/>
    <mergeCell ref="E361:E363"/>
    <mergeCell ref="F361:F363"/>
    <mergeCell ref="G361:G363"/>
    <mergeCell ref="H361:H363"/>
    <mergeCell ref="W361:W363"/>
    <mergeCell ref="X355:X357"/>
    <mergeCell ref="A358:A360"/>
    <mergeCell ref="B358:B360"/>
    <mergeCell ref="C358:C360"/>
    <mergeCell ref="D358:D360"/>
    <mergeCell ref="E358:E360"/>
    <mergeCell ref="F358:F360"/>
    <mergeCell ref="G358:G360"/>
    <mergeCell ref="H358:H360"/>
    <mergeCell ref="W358:W360"/>
    <mergeCell ref="X352:X354"/>
    <mergeCell ref="A355:A357"/>
    <mergeCell ref="B355:B357"/>
    <mergeCell ref="C355:C357"/>
    <mergeCell ref="D355:D357"/>
    <mergeCell ref="E355:E357"/>
    <mergeCell ref="F355:F357"/>
    <mergeCell ref="G355:G357"/>
    <mergeCell ref="H355:H357"/>
    <mergeCell ref="W355:W357"/>
    <mergeCell ref="X349:X351"/>
    <mergeCell ref="A352:A354"/>
    <mergeCell ref="B352:B354"/>
    <mergeCell ref="C352:C354"/>
    <mergeCell ref="D352:D354"/>
    <mergeCell ref="E352:E354"/>
    <mergeCell ref="F352:F354"/>
    <mergeCell ref="G352:G354"/>
    <mergeCell ref="H352:H354"/>
    <mergeCell ref="W352:W354"/>
    <mergeCell ref="A349:A351"/>
    <mergeCell ref="B349:B351"/>
    <mergeCell ref="C349:C351"/>
    <mergeCell ref="D349:D351"/>
    <mergeCell ref="E349:E351"/>
    <mergeCell ref="F349:F351"/>
    <mergeCell ref="G349:G351"/>
    <mergeCell ref="H349:H351"/>
    <mergeCell ref="W349:W351"/>
    <mergeCell ref="G345:G347"/>
    <mergeCell ref="H345:H347"/>
    <mergeCell ref="W345:W347"/>
    <mergeCell ref="X345:X347"/>
    <mergeCell ref="G342:G344"/>
    <mergeCell ref="H342:H344"/>
    <mergeCell ref="W342:W344"/>
    <mergeCell ref="X342:X344"/>
    <mergeCell ref="A345:A347"/>
    <mergeCell ref="B345:B347"/>
    <mergeCell ref="C345:C347"/>
    <mergeCell ref="D345:D347"/>
    <mergeCell ref="E345:E347"/>
    <mergeCell ref="F345:F347"/>
    <mergeCell ref="G339:G341"/>
    <mergeCell ref="H339:H341"/>
    <mergeCell ref="W339:W341"/>
    <mergeCell ref="X339:X341"/>
    <mergeCell ref="A342:A344"/>
    <mergeCell ref="B342:B344"/>
    <mergeCell ref="C342:C344"/>
    <mergeCell ref="D342:D344"/>
    <mergeCell ref="E342:E344"/>
    <mergeCell ref="F342:F344"/>
    <mergeCell ref="G336:G338"/>
    <mergeCell ref="H336:H338"/>
    <mergeCell ref="W336:W338"/>
    <mergeCell ref="X336:X338"/>
    <mergeCell ref="A339:A341"/>
    <mergeCell ref="B339:B341"/>
    <mergeCell ref="C339:C341"/>
    <mergeCell ref="D339:D341"/>
    <mergeCell ref="E339:E341"/>
    <mergeCell ref="F339:F341"/>
    <mergeCell ref="G333:G335"/>
    <mergeCell ref="H333:H335"/>
    <mergeCell ref="W333:W335"/>
    <mergeCell ref="X333:X335"/>
    <mergeCell ref="A336:A338"/>
    <mergeCell ref="B336:B338"/>
    <mergeCell ref="C336:C338"/>
    <mergeCell ref="D336:D338"/>
    <mergeCell ref="E336:E338"/>
    <mergeCell ref="F336:F338"/>
    <mergeCell ref="G330:G332"/>
    <mergeCell ref="H330:H332"/>
    <mergeCell ref="W330:W332"/>
    <mergeCell ref="X330:X332"/>
    <mergeCell ref="A333:A335"/>
    <mergeCell ref="B333:B335"/>
    <mergeCell ref="C333:C335"/>
    <mergeCell ref="D333:D335"/>
    <mergeCell ref="E333:E335"/>
    <mergeCell ref="F333:F335"/>
    <mergeCell ref="G327:G329"/>
    <mergeCell ref="H327:H329"/>
    <mergeCell ref="W327:W329"/>
    <mergeCell ref="X327:X329"/>
    <mergeCell ref="A330:A332"/>
    <mergeCell ref="B330:B332"/>
    <mergeCell ref="C330:C332"/>
    <mergeCell ref="D330:D332"/>
    <mergeCell ref="E330:E332"/>
    <mergeCell ref="F330:F332"/>
    <mergeCell ref="G324:G326"/>
    <mergeCell ref="H324:H326"/>
    <mergeCell ref="W324:W326"/>
    <mergeCell ref="X324:X326"/>
    <mergeCell ref="A327:A329"/>
    <mergeCell ref="B327:B329"/>
    <mergeCell ref="C327:C329"/>
    <mergeCell ref="D327:D329"/>
    <mergeCell ref="E327:E329"/>
    <mergeCell ref="F327:F329"/>
    <mergeCell ref="G321:G323"/>
    <mergeCell ref="H321:H323"/>
    <mergeCell ref="W321:W323"/>
    <mergeCell ref="X321:X323"/>
    <mergeCell ref="A324:A326"/>
    <mergeCell ref="B324:B326"/>
    <mergeCell ref="C324:C326"/>
    <mergeCell ref="D324:D326"/>
    <mergeCell ref="E324:E326"/>
    <mergeCell ref="F324:F326"/>
    <mergeCell ref="G318:G320"/>
    <mergeCell ref="H318:H320"/>
    <mergeCell ref="W318:W320"/>
    <mergeCell ref="X318:X320"/>
    <mergeCell ref="A321:A323"/>
    <mergeCell ref="B321:B323"/>
    <mergeCell ref="C321:C323"/>
    <mergeCell ref="D321:D323"/>
    <mergeCell ref="E321:E323"/>
    <mergeCell ref="F321:F323"/>
    <mergeCell ref="A318:A320"/>
    <mergeCell ref="B318:B320"/>
    <mergeCell ref="C318:C320"/>
    <mergeCell ref="D318:D320"/>
    <mergeCell ref="E318:E320"/>
    <mergeCell ref="F318:F320"/>
    <mergeCell ref="X314:X316"/>
    <mergeCell ref="X311:X313"/>
    <mergeCell ref="A314:A316"/>
    <mergeCell ref="B314:B316"/>
    <mergeCell ref="C314:C316"/>
    <mergeCell ref="D314:D316"/>
    <mergeCell ref="E314:E316"/>
    <mergeCell ref="F314:F316"/>
    <mergeCell ref="G314:G316"/>
    <mergeCell ref="H314:H316"/>
    <mergeCell ref="W314:W316"/>
    <mergeCell ref="X308:X310"/>
    <mergeCell ref="A311:A313"/>
    <mergeCell ref="B311:B313"/>
    <mergeCell ref="C311:C313"/>
    <mergeCell ref="D311:D313"/>
    <mergeCell ref="E311:E313"/>
    <mergeCell ref="F311:F313"/>
    <mergeCell ref="G311:G313"/>
    <mergeCell ref="H311:H313"/>
    <mergeCell ref="W311:W313"/>
    <mergeCell ref="X305:X307"/>
    <mergeCell ref="A308:A310"/>
    <mergeCell ref="B308:B310"/>
    <mergeCell ref="C308:C310"/>
    <mergeCell ref="D308:D310"/>
    <mergeCell ref="E308:E310"/>
    <mergeCell ref="F308:F310"/>
    <mergeCell ref="G308:G310"/>
    <mergeCell ref="H308:H310"/>
    <mergeCell ref="W308:W310"/>
    <mergeCell ref="X302:X304"/>
    <mergeCell ref="A305:A307"/>
    <mergeCell ref="B305:B307"/>
    <mergeCell ref="C305:C307"/>
    <mergeCell ref="D305:D307"/>
    <mergeCell ref="E305:E307"/>
    <mergeCell ref="F305:F307"/>
    <mergeCell ref="G305:G307"/>
    <mergeCell ref="H305:H307"/>
    <mergeCell ref="W305:W307"/>
    <mergeCell ref="X299:X301"/>
    <mergeCell ref="A302:A304"/>
    <mergeCell ref="B302:B304"/>
    <mergeCell ref="C302:C304"/>
    <mergeCell ref="D302:D304"/>
    <mergeCell ref="E302:E304"/>
    <mergeCell ref="F302:F304"/>
    <mergeCell ref="G302:G304"/>
    <mergeCell ref="H302:H304"/>
    <mergeCell ref="W302:W304"/>
    <mergeCell ref="X296:X298"/>
    <mergeCell ref="A299:A301"/>
    <mergeCell ref="B299:B301"/>
    <mergeCell ref="C299:C301"/>
    <mergeCell ref="D299:D301"/>
    <mergeCell ref="E299:E301"/>
    <mergeCell ref="F299:F301"/>
    <mergeCell ref="G299:G301"/>
    <mergeCell ref="H299:H301"/>
    <mergeCell ref="W299:W301"/>
    <mergeCell ref="X293:X295"/>
    <mergeCell ref="A296:A298"/>
    <mergeCell ref="B296:B298"/>
    <mergeCell ref="C296:C298"/>
    <mergeCell ref="D296:D298"/>
    <mergeCell ref="E296:E298"/>
    <mergeCell ref="F296:F298"/>
    <mergeCell ref="G296:G298"/>
    <mergeCell ref="H296:H298"/>
    <mergeCell ref="W296:W298"/>
    <mergeCell ref="X290:X292"/>
    <mergeCell ref="A293:A295"/>
    <mergeCell ref="B293:B295"/>
    <mergeCell ref="C293:C295"/>
    <mergeCell ref="D293:D295"/>
    <mergeCell ref="E293:E295"/>
    <mergeCell ref="F293:F295"/>
    <mergeCell ref="G293:G295"/>
    <mergeCell ref="H293:H295"/>
    <mergeCell ref="W293:W295"/>
    <mergeCell ref="X287:X289"/>
    <mergeCell ref="A290:A292"/>
    <mergeCell ref="B290:B292"/>
    <mergeCell ref="C290:C292"/>
    <mergeCell ref="D290:D292"/>
    <mergeCell ref="E290:E292"/>
    <mergeCell ref="F290:F292"/>
    <mergeCell ref="G290:G292"/>
    <mergeCell ref="H290:H292"/>
    <mergeCell ref="W290:W292"/>
    <mergeCell ref="A287:A289"/>
    <mergeCell ref="B287:B289"/>
    <mergeCell ref="C287:C289"/>
    <mergeCell ref="D287:D289"/>
    <mergeCell ref="E287:E289"/>
    <mergeCell ref="F287:F289"/>
    <mergeCell ref="G287:G289"/>
    <mergeCell ref="H287:H289"/>
    <mergeCell ref="W287:W289"/>
    <mergeCell ref="G283:G285"/>
    <mergeCell ref="H283:H285"/>
    <mergeCell ref="W283:W285"/>
    <mergeCell ref="X283:X285"/>
    <mergeCell ref="G280:G282"/>
    <mergeCell ref="H280:H282"/>
    <mergeCell ref="W280:W282"/>
    <mergeCell ref="X280:X282"/>
    <mergeCell ref="A283:A285"/>
    <mergeCell ref="B283:B285"/>
    <mergeCell ref="C283:C285"/>
    <mergeCell ref="D283:D285"/>
    <mergeCell ref="E283:E285"/>
    <mergeCell ref="F283:F285"/>
    <mergeCell ref="G277:G279"/>
    <mergeCell ref="H277:H279"/>
    <mergeCell ref="W277:W279"/>
    <mergeCell ref="X277:X279"/>
    <mergeCell ref="A280:A282"/>
    <mergeCell ref="B280:B282"/>
    <mergeCell ref="C280:C282"/>
    <mergeCell ref="D280:D282"/>
    <mergeCell ref="E280:E282"/>
    <mergeCell ref="F280:F282"/>
    <mergeCell ref="G274:G276"/>
    <mergeCell ref="H274:H276"/>
    <mergeCell ref="W274:W276"/>
    <mergeCell ref="X274:X276"/>
    <mergeCell ref="A277:A279"/>
    <mergeCell ref="B277:B279"/>
    <mergeCell ref="C277:C279"/>
    <mergeCell ref="D277:D279"/>
    <mergeCell ref="E277:E279"/>
    <mergeCell ref="F277:F279"/>
    <mergeCell ref="G271:G273"/>
    <mergeCell ref="H271:H273"/>
    <mergeCell ref="W271:W273"/>
    <mergeCell ref="X271:X273"/>
    <mergeCell ref="A274:A276"/>
    <mergeCell ref="B274:B276"/>
    <mergeCell ref="C274:C276"/>
    <mergeCell ref="D274:D276"/>
    <mergeCell ref="E274:E276"/>
    <mergeCell ref="F274:F276"/>
    <mergeCell ref="G268:G270"/>
    <mergeCell ref="H268:H270"/>
    <mergeCell ref="W268:W270"/>
    <mergeCell ref="X268:X270"/>
    <mergeCell ref="A271:A273"/>
    <mergeCell ref="B271:B273"/>
    <mergeCell ref="C271:C273"/>
    <mergeCell ref="D271:D273"/>
    <mergeCell ref="E271:E273"/>
    <mergeCell ref="F271:F273"/>
    <mergeCell ref="G265:G267"/>
    <mergeCell ref="H265:H267"/>
    <mergeCell ref="W265:W267"/>
    <mergeCell ref="X265:X267"/>
    <mergeCell ref="A268:A270"/>
    <mergeCell ref="B268:B270"/>
    <mergeCell ref="C268:C270"/>
    <mergeCell ref="D268:D270"/>
    <mergeCell ref="E268:E270"/>
    <mergeCell ref="F268:F270"/>
    <mergeCell ref="G262:G264"/>
    <mergeCell ref="H262:H264"/>
    <mergeCell ref="W262:W264"/>
    <mergeCell ref="X262:X264"/>
    <mergeCell ref="A265:A267"/>
    <mergeCell ref="B265:B267"/>
    <mergeCell ref="C265:C267"/>
    <mergeCell ref="D265:D267"/>
    <mergeCell ref="E265:E267"/>
    <mergeCell ref="F265:F267"/>
    <mergeCell ref="G259:G261"/>
    <mergeCell ref="H259:H261"/>
    <mergeCell ref="W259:W261"/>
    <mergeCell ref="X259:X261"/>
    <mergeCell ref="A262:A264"/>
    <mergeCell ref="B262:B264"/>
    <mergeCell ref="C262:C264"/>
    <mergeCell ref="D262:D264"/>
    <mergeCell ref="E262:E264"/>
    <mergeCell ref="F262:F264"/>
    <mergeCell ref="G256:G258"/>
    <mergeCell ref="H256:H258"/>
    <mergeCell ref="W256:W258"/>
    <mergeCell ref="X256:X258"/>
    <mergeCell ref="A259:A261"/>
    <mergeCell ref="B259:B261"/>
    <mergeCell ref="C259:C261"/>
    <mergeCell ref="D259:D261"/>
    <mergeCell ref="E259:E261"/>
    <mergeCell ref="F259:F261"/>
    <mergeCell ref="A256:A258"/>
    <mergeCell ref="B256:B258"/>
    <mergeCell ref="C256:C258"/>
    <mergeCell ref="D256:D258"/>
    <mergeCell ref="E256:E258"/>
    <mergeCell ref="F256:F258"/>
    <mergeCell ref="X252:X254"/>
    <mergeCell ref="X249:X251"/>
    <mergeCell ref="A252:A254"/>
    <mergeCell ref="B252:B254"/>
    <mergeCell ref="C252:C254"/>
    <mergeCell ref="D252:D254"/>
    <mergeCell ref="E252:E254"/>
    <mergeCell ref="F252:F254"/>
    <mergeCell ref="G252:G254"/>
    <mergeCell ref="H252:H254"/>
    <mergeCell ref="W252:W254"/>
    <mergeCell ref="X246:X248"/>
    <mergeCell ref="A249:A251"/>
    <mergeCell ref="B249:B251"/>
    <mergeCell ref="C249:C251"/>
    <mergeCell ref="D249:D251"/>
    <mergeCell ref="E249:E251"/>
    <mergeCell ref="F249:F251"/>
    <mergeCell ref="G249:G251"/>
    <mergeCell ref="H249:H251"/>
    <mergeCell ref="W249:W251"/>
    <mergeCell ref="X243:X245"/>
    <mergeCell ref="A246:A248"/>
    <mergeCell ref="B246:B248"/>
    <mergeCell ref="C246:C248"/>
    <mergeCell ref="D246:D248"/>
    <mergeCell ref="E246:E248"/>
    <mergeCell ref="F246:F248"/>
    <mergeCell ref="G246:G248"/>
    <mergeCell ref="H246:H248"/>
    <mergeCell ref="W246:W248"/>
    <mergeCell ref="X240:X242"/>
    <mergeCell ref="A243:A245"/>
    <mergeCell ref="B243:B245"/>
    <mergeCell ref="C243:C245"/>
    <mergeCell ref="D243:D245"/>
    <mergeCell ref="E243:E245"/>
    <mergeCell ref="F243:F245"/>
    <mergeCell ref="G243:G245"/>
    <mergeCell ref="H243:H245"/>
    <mergeCell ref="W243:W245"/>
    <mergeCell ref="X237:X239"/>
    <mergeCell ref="A240:A242"/>
    <mergeCell ref="B240:B242"/>
    <mergeCell ref="C240:C242"/>
    <mergeCell ref="D240:D242"/>
    <mergeCell ref="E240:E242"/>
    <mergeCell ref="F240:F242"/>
    <mergeCell ref="G240:G242"/>
    <mergeCell ref="H240:H242"/>
    <mergeCell ref="W240:W242"/>
    <mergeCell ref="X234:X236"/>
    <mergeCell ref="A237:A239"/>
    <mergeCell ref="B237:B239"/>
    <mergeCell ref="C237:C239"/>
    <mergeCell ref="D237:D239"/>
    <mergeCell ref="E237:E239"/>
    <mergeCell ref="F237:F239"/>
    <mergeCell ref="G237:G239"/>
    <mergeCell ref="H237:H239"/>
    <mergeCell ref="W237:W239"/>
    <mergeCell ref="X231:X233"/>
    <mergeCell ref="A234:A236"/>
    <mergeCell ref="B234:B236"/>
    <mergeCell ref="C234:C236"/>
    <mergeCell ref="D234:D236"/>
    <mergeCell ref="E234:E236"/>
    <mergeCell ref="F234:F236"/>
    <mergeCell ref="G234:G236"/>
    <mergeCell ref="H234:H236"/>
    <mergeCell ref="W234:W236"/>
    <mergeCell ref="X228:X230"/>
    <mergeCell ref="A231:A233"/>
    <mergeCell ref="B231:B233"/>
    <mergeCell ref="C231:C233"/>
    <mergeCell ref="D231:D233"/>
    <mergeCell ref="E231:E233"/>
    <mergeCell ref="F231:F233"/>
    <mergeCell ref="G231:G233"/>
    <mergeCell ref="H231:H233"/>
    <mergeCell ref="W231:W233"/>
    <mergeCell ref="X225:X227"/>
    <mergeCell ref="A228:A230"/>
    <mergeCell ref="B228:B230"/>
    <mergeCell ref="C228:C230"/>
    <mergeCell ref="D228:D230"/>
    <mergeCell ref="E228:E230"/>
    <mergeCell ref="F228:F230"/>
    <mergeCell ref="G228:G230"/>
    <mergeCell ref="H228:H230"/>
    <mergeCell ref="W228:W230"/>
    <mergeCell ref="A225:A227"/>
    <mergeCell ref="B225:B227"/>
    <mergeCell ref="C225:C227"/>
    <mergeCell ref="D225:D227"/>
    <mergeCell ref="E225:E227"/>
    <mergeCell ref="F225:F227"/>
    <mergeCell ref="G225:G227"/>
    <mergeCell ref="H225:H227"/>
    <mergeCell ref="W225:W227"/>
    <mergeCell ref="G221:G223"/>
    <mergeCell ref="H221:H223"/>
    <mergeCell ref="W221:W223"/>
    <mergeCell ref="X221:X223"/>
    <mergeCell ref="G218:G220"/>
    <mergeCell ref="H218:H220"/>
    <mergeCell ref="W218:W220"/>
    <mergeCell ref="X218:X220"/>
    <mergeCell ref="A221:A223"/>
    <mergeCell ref="B221:B223"/>
    <mergeCell ref="C221:C223"/>
    <mergeCell ref="D221:D223"/>
    <mergeCell ref="E221:E223"/>
    <mergeCell ref="F221:F223"/>
    <mergeCell ref="G215:G217"/>
    <mergeCell ref="H215:H217"/>
    <mergeCell ref="W215:W217"/>
    <mergeCell ref="X215:X217"/>
    <mergeCell ref="A218:A220"/>
    <mergeCell ref="B218:B220"/>
    <mergeCell ref="C218:C220"/>
    <mergeCell ref="D218:D220"/>
    <mergeCell ref="E218:E220"/>
    <mergeCell ref="F218:F220"/>
    <mergeCell ref="G212:G214"/>
    <mergeCell ref="H212:H214"/>
    <mergeCell ref="W212:W214"/>
    <mergeCell ref="X212:X214"/>
    <mergeCell ref="A215:A217"/>
    <mergeCell ref="B215:B217"/>
    <mergeCell ref="C215:C217"/>
    <mergeCell ref="D215:D217"/>
    <mergeCell ref="E215:E217"/>
    <mergeCell ref="F215:F217"/>
    <mergeCell ref="G209:G211"/>
    <mergeCell ref="H209:H211"/>
    <mergeCell ref="W209:W211"/>
    <mergeCell ref="X209:X211"/>
    <mergeCell ref="A212:A214"/>
    <mergeCell ref="B212:B214"/>
    <mergeCell ref="C212:C214"/>
    <mergeCell ref="D212:D214"/>
    <mergeCell ref="E212:E214"/>
    <mergeCell ref="F212:F214"/>
    <mergeCell ref="G206:G208"/>
    <mergeCell ref="H206:H208"/>
    <mergeCell ref="W206:W208"/>
    <mergeCell ref="X206:X208"/>
    <mergeCell ref="A209:A211"/>
    <mergeCell ref="B209:B211"/>
    <mergeCell ref="C209:C211"/>
    <mergeCell ref="D209:D211"/>
    <mergeCell ref="E209:E211"/>
    <mergeCell ref="F209:F211"/>
    <mergeCell ref="G203:G205"/>
    <mergeCell ref="H203:H205"/>
    <mergeCell ref="W203:W205"/>
    <mergeCell ref="X203:X205"/>
    <mergeCell ref="A206:A208"/>
    <mergeCell ref="B206:B208"/>
    <mergeCell ref="C206:C208"/>
    <mergeCell ref="D206:D208"/>
    <mergeCell ref="E206:E208"/>
    <mergeCell ref="F206:F208"/>
    <mergeCell ref="G200:G202"/>
    <mergeCell ref="H200:H202"/>
    <mergeCell ref="W200:W202"/>
    <mergeCell ref="X200:X202"/>
    <mergeCell ref="A203:A205"/>
    <mergeCell ref="B203:B205"/>
    <mergeCell ref="C203:C205"/>
    <mergeCell ref="D203:D205"/>
    <mergeCell ref="E203:E205"/>
    <mergeCell ref="F203:F205"/>
    <mergeCell ref="G197:G199"/>
    <mergeCell ref="H197:H199"/>
    <mergeCell ref="W197:W199"/>
    <mergeCell ref="X197:X199"/>
    <mergeCell ref="A200:A202"/>
    <mergeCell ref="B200:B202"/>
    <mergeCell ref="C200:C202"/>
    <mergeCell ref="D200:D202"/>
    <mergeCell ref="E200:E202"/>
    <mergeCell ref="F200:F202"/>
    <mergeCell ref="G194:G196"/>
    <mergeCell ref="H194:H196"/>
    <mergeCell ref="W194:W196"/>
    <mergeCell ref="X194:X196"/>
    <mergeCell ref="A197:A199"/>
    <mergeCell ref="B197:B199"/>
    <mergeCell ref="C197:C199"/>
    <mergeCell ref="D197:D199"/>
    <mergeCell ref="E197:E199"/>
    <mergeCell ref="F197:F199"/>
    <mergeCell ref="A194:A196"/>
    <mergeCell ref="B194:B196"/>
    <mergeCell ref="C194:C196"/>
    <mergeCell ref="D194:D196"/>
    <mergeCell ref="E194:E196"/>
    <mergeCell ref="F194:F196"/>
    <mergeCell ref="X190:X192"/>
    <mergeCell ref="X187:X189"/>
    <mergeCell ref="A190:A192"/>
    <mergeCell ref="B190:B192"/>
    <mergeCell ref="C190:C192"/>
    <mergeCell ref="D190:D192"/>
    <mergeCell ref="E190:E192"/>
    <mergeCell ref="F190:F192"/>
    <mergeCell ref="G190:G192"/>
    <mergeCell ref="H190:H192"/>
    <mergeCell ref="W190:W192"/>
    <mergeCell ref="X184:X186"/>
    <mergeCell ref="A187:A189"/>
    <mergeCell ref="B187:B189"/>
    <mergeCell ref="C187:C189"/>
    <mergeCell ref="D187:D189"/>
    <mergeCell ref="E187:E189"/>
    <mergeCell ref="F187:F189"/>
    <mergeCell ref="G187:G189"/>
    <mergeCell ref="H187:H189"/>
    <mergeCell ref="W187:W189"/>
    <mergeCell ref="X181:X183"/>
    <mergeCell ref="A184:A186"/>
    <mergeCell ref="B184:B186"/>
    <mergeCell ref="C184:C186"/>
    <mergeCell ref="D184:D186"/>
    <mergeCell ref="E184:E186"/>
    <mergeCell ref="F184:F186"/>
    <mergeCell ref="G184:G186"/>
    <mergeCell ref="H184:H186"/>
    <mergeCell ref="W184:W186"/>
    <mergeCell ref="X178:X180"/>
    <mergeCell ref="A181:A183"/>
    <mergeCell ref="B181:B183"/>
    <mergeCell ref="C181:C183"/>
    <mergeCell ref="D181:D183"/>
    <mergeCell ref="E181:E183"/>
    <mergeCell ref="F181:F183"/>
    <mergeCell ref="G181:G183"/>
    <mergeCell ref="H181:H183"/>
    <mergeCell ref="W181:W183"/>
    <mergeCell ref="X175:X177"/>
    <mergeCell ref="A178:A180"/>
    <mergeCell ref="B178:B180"/>
    <mergeCell ref="C178:C180"/>
    <mergeCell ref="D178:D180"/>
    <mergeCell ref="E178:E180"/>
    <mergeCell ref="F178:F180"/>
    <mergeCell ref="G178:G180"/>
    <mergeCell ref="H178:H180"/>
    <mergeCell ref="W178:W180"/>
    <mergeCell ref="X172:X174"/>
    <mergeCell ref="A175:A177"/>
    <mergeCell ref="B175:B177"/>
    <mergeCell ref="C175:C177"/>
    <mergeCell ref="D175:D177"/>
    <mergeCell ref="E175:E177"/>
    <mergeCell ref="F175:F177"/>
    <mergeCell ref="G175:G177"/>
    <mergeCell ref="H175:H177"/>
    <mergeCell ref="W175:W177"/>
    <mergeCell ref="X169:X171"/>
    <mergeCell ref="A172:A174"/>
    <mergeCell ref="B172:B174"/>
    <mergeCell ref="C172:C174"/>
    <mergeCell ref="D172:D174"/>
    <mergeCell ref="E172:E174"/>
    <mergeCell ref="F172:F174"/>
    <mergeCell ref="G172:G174"/>
    <mergeCell ref="H172:H174"/>
    <mergeCell ref="W172:W174"/>
    <mergeCell ref="X166:X168"/>
    <mergeCell ref="A169:A171"/>
    <mergeCell ref="B169:B171"/>
    <mergeCell ref="C169:C171"/>
    <mergeCell ref="D169:D171"/>
    <mergeCell ref="E169:E171"/>
    <mergeCell ref="F169:F171"/>
    <mergeCell ref="G169:G171"/>
    <mergeCell ref="H169:H171"/>
    <mergeCell ref="W169:W171"/>
    <mergeCell ref="X163:X165"/>
    <mergeCell ref="A166:A168"/>
    <mergeCell ref="B166:B168"/>
    <mergeCell ref="C166:C168"/>
    <mergeCell ref="D166:D168"/>
    <mergeCell ref="E166:E168"/>
    <mergeCell ref="F166:F168"/>
    <mergeCell ref="G166:G168"/>
    <mergeCell ref="H166:H168"/>
    <mergeCell ref="W166:W168"/>
    <mergeCell ref="A163:A165"/>
    <mergeCell ref="B163:B165"/>
    <mergeCell ref="C163:C165"/>
    <mergeCell ref="D163:D165"/>
    <mergeCell ref="E163:E165"/>
    <mergeCell ref="F163:F165"/>
    <mergeCell ref="G163:G165"/>
    <mergeCell ref="H163:H165"/>
    <mergeCell ref="W163:W165"/>
    <mergeCell ref="G159:G161"/>
    <mergeCell ref="H159:H161"/>
    <mergeCell ref="W159:W161"/>
    <mergeCell ref="X159:X161"/>
    <mergeCell ref="G156:G158"/>
    <mergeCell ref="H156:H158"/>
    <mergeCell ref="W156:W158"/>
    <mergeCell ref="X156:X158"/>
    <mergeCell ref="A159:A161"/>
    <mergeCell ref="B159:B161"/>
    <mergeCell ref="C159:C161"/>
    <mergeCell ref="D159:D161"/>
    <mergeCell ref="E159:E161"/>
    <mergeCell ref="F159:F161"/>
    <mergeCell ref="G153:G155"/>
    <mergeCell ref="H153:H155"/>
    <mergeCell ref="W153:W155"/>
    <mergeCell ref="X153:X155"/>
    <mergeCell ref="A156:A158"/>
    <mergeCell ref="B156:B158"/>
    <mergeCell ref="C156:C158"/>
    <mergeCell ref="D156:D158"/>
    <mergeCell ref="E156:E158"/>
    <mergeCell ref="F156:F158"/>
    <mergeCell ref="G150:G152"/>
    <mergeCell ref="H150:H152"/>
    <mergeCell ref="W150:W152"/>
    <mergeCell ref="X150:X152"/>
    <mergeCell ref="A153:A155"/>
    <mergeCell ref="B153:B155"/>
    <mergeCell ref="C153:C155"/>
    <mergeCell ref="D153:D155"/>
    <mergeCell ref="E153:E155"/>
    <mergeCell ref="F153:F155"/>
    <mergeCell ref="G147:G149"/>
    <mergeCell ref="H147:H149"/>
    <mergeCell ref="W147:W149"/>
    <mergeCell ref="X147:X149"/>
    <mergeCell ref="A150:A152"/>
    <mergeCell ref="B150:B152"/>
    <mergeCell ref="C150:C152"/>
    <mergeCell ref="D150:D152"/>
    <mergeCell ref="E150:E152"/>
    <mergeCell ref="F150:F152"/>
    <mergeCell ref="G144:G146"/>
    <mergeCell ref="H144:H146"/>
    <mergeCell ref="W144:W146"/>
    <mergeCell ref="X144:X146"/>
    <mergeCell ref="A147:A149"/>
    <mergeCell ref="B147:B149"/>
    <mergeCell ref="C147:C149"/>
    <mergeCell ref="D147:D149"/>
    <mergeCell ref="E147:E149"/>
    <mergeCell ref="F147:F149"/>
    <mergeCell ref="G141:G143"/>
    <mergeCell ref="H141:H143"/>
    <mergeCell ref="W141:W143"/>
    <mergeCell ref="X141:X143"/>
    <mergeCell ref="A144:A146"/>
    <mergeCell ref="B144:B146"/>
    <mergeCell ref="C144:C146"/>
    <mergeCell ref="D144:D146"/>
    <mergeCell ref="E144:E146"/>
    <mergeCell ref="F144:F146"/>
    <mergeCell ref="G138:G140"/>
    <mergeCell ref="H138:H140"/>
    <mergeCell ref="W138:W140"/>
    <mergeCell ref="X138:X140"/>
    <mergeCell ref="A141:A143"/>
    <mergeCell ref="B141:B143"/>
    <mergeCell ref="C141:C143"/>
    <mergeCell ref="D141:D143"/>
    <mergeCell ref="E141:E143"/>
    <mergeCell ref="F141:F143"/>
    <mergeCell ref="G135:G137"/>
    <mergeCell ref="H135:H137"/>
    <mergeCell ref="W135:W137"/>
    <mergeCell ref="X135:X137"/>
    <mergeCell ref="A138:A140"/>
    <mergeCell ref="B138:B140"/>
    <mergeCell ref="C138:C140"/>
    <mergeCell ref="D138:D140"/>
    <mergeCell ref="E138:E140"/>
    <mergeCell ref="F138:F140"/>
    <mergeCell ref="G132:G134"/>
    <mergeCell ref="H132:H134"/>
    <mergeCell ref="W132:W134"/>
    <mergeCell ref="X132:X134"/>
    <mergeCell ref="A135:A137"/>
    <mergeCell ref="B135:B137"/>
    <mergeCell ref="C135:C137"/>
    <mergeCell ref="D135:D137"/>
    <mergeCell ref="E135:E137"/>
    <mergeCell ref="F135:F137"/>
    <mergeCell ref="A132:A134"/>
    <mergeCell ref="B132:B134"/>
    <mergeCell ref="C132:C134"/>
    <mergeCell ref="D132:D134"/>
    <mergeCell ref="E132:E134"/>
    <mergeCell ref="F132:F134"/>
    <mergeCell ref="X128:X130"/>
    <mergeCell ref="X125:X127"/>
    <mergeCell ref="A128:A130"/>
    <mergeCell ref="B128:B130"/>
    <mergeCell ref="C128:C130"/>
    <mergeCell ref="D128:D130"/>
    <mergeCell ref="E128:E130"/>
    <mergeCell ref="F128:F130"/>
    <mergeCell ref="G128:G130"/>
    <mergeCell ref="H128:H130"/>
    <mergeCell ref="W128:W130"/>
    <mergeCell ref="X122:X124"/>
    <mergeCell ref="A125:A127"/>
    <mergeCell ref="B125:B127"/>
    <mergeCell ref="C125:C127"/>
    <mergeCell ref="D125:D127"/>
    <mergeCell ref="E125:E127"/>
    <mergeCell ref="F125:F127"/>
    <mergeCell ref="G125:G127"/>
    <mergeCell ref="H125:H127"/>
    <mergeCell ref="W125:W127"/>
    <mergeCell ref="X119:X121"/>
    <mergeCell ref="A122:A124"/>
    <mergeCell ref="B122:B124"/>
    <mergeCell ref="C122:C124"/>
    <mergeCell ref="D122:D124"/>
    <mergeCell ref="E122:E124"/>
    <mergeCell ref="F122:F124"/>
    <mergeCell ref="G122:G124"/>
    <mergeCell ref="H122:H124"/>
    <mergeCell ref="W122:W124"/>
    <mergeCell ref="X116:X118"/>
    <mergeCell ref="A119:A121"/>
    <mergeCell ref="B119:B121"/>
    <mergeCell ref="C119:C121"/>
    <mergeCell ref="D119:D121"/>
    <mergeCell ref="E119:E121"/>
    <mergeCell ref="F119:F121"/>
    <mergeCell ref="G119:G121"/>
    <mergeCell ref="H119:H121"/>
    <mergeCell ref="W119:W121"/>
    <mergeCell ref="X113:X115"/>
    <mergeCell ref="A116:A118"/>
    <mergeCell ref="B116:B118"/>
    <mergeCell ref="C116:C118"/>
    <mergeCell ref="D116:D118"/>
    <mergeCell ref="E116:E118"/>
    <mergeCell ref="F116:F118"/>
    <mergeCell ref="G116:G118"/>
    <mergeCell ref="H116:H118"/>
    <mergeCell ref="W116:W118"/>
    <mergeCell ref="X110:X112"/>
    <mergeCell ref="A113:A115"/>
    <mergeCell ref="B113:B115"/>
    <mergeCell ref="C113:C115"/>
    <mergeCell ref="D113:D115"/>
    <mergeCell ref="E113:E115"/>
    <mergeCell ref="F113:F115"/>
    <mergeCell ref="G113:G115"/>
    <mergeCell ref="H113:H115"/>
    <mergeCell ref="W113:W115"/>
    <mergeCell ref="X107:X109"/>
    <mergeCell ref="A110:A112"/>
    <mergeCell ref="B110:B112"/>
    <mergeCell ref="C110:C112"/>
    <mergeCell ref="D110:D112"/>
    <mergeCell ref="E110:E112"/>
    <mergeCell ref="F110:F112"/>
    <mergeCell ref="G110:G112"/>
    <mergeCell ref="H110:H112"/>
    <mergeCell ref="W110:W112"/>
    <mergeCell ref="X104:X106"/>
    <mergeCell ref="A107:A109"/>
    <mergeCell ref="B107:B109"/>
    <mergeCell ref="C107:C109"/>
    <mergeCell ref="D107:D109"/>
    <mergeCell ref="E107:E109"/>
    <mergeCell ref="F107:F109"/>
    <mergeCell ref="G107:G109"/>
    <mergeCell ref="H107:H109"/>
    <mergeCell ref="W107:W109"/>
    <mergeCell ref="X101:X103"/>
    <mergeCell ref="A104:A106"/>
    <mergeCell ref="B104:B106"/>
    <mergeCell ref="C104:C106"/>
    <mergeCell ref="D104:D106"/>
    <mergeCell ref="E104:E106"/>
    <mergeCell ref="F104:F106"/>
    <mergeCell ref="G104:G106"/>
    <mergeCell ref="H104:H106"/>
    <mergeCell ref="W104:W106"/>
    <mergeCell ref="A101:A103"/>
    <mergeCell ref="B101:B103"/>
    <mergeCell ref="C101:C103"/>
    <mergeCell ref="D101:D103"/>
    <mergeCell ref="E101:E103"/>
    <mergeCell ref="F101:F103"/>
    <mergeCell ref="G101:G103"/>
    <mergeCell ref="H101:H103"/>
    <mergeCell ref="W101:W103"/>
    <mergeCell ref="G97:G99"/>
    <mergeCell ref="H97:H99"/>
    <mergeCell ref="W97:W99"/>
    <mergeCell ref="X97:X99"/>
    <mergeCell ref="G94:G96"/>
    <mergeCell ref="H94:H96"/>
    <mergeCell ref="W94:W96"/>
    <mergeCell ref="X94:X96"/>
    <mergeCell ref="A97:A99"/>
    <mergeCell ref="B97:B99"/>
    <mergeCell ref="C97:C99"/>
    <mergeCell ref="D97:D99"/>
    <mergeCell ref="E97:E99"/>
    <mergeCell ref="F97:F99"/>
    <mergeCell ref="G91:G93"/>
    <mergeCell ref="H91:H93"/>
    <mergeCell ref="W91:W93"/>
    <mergeCell ref="X91:X93"/>
    <mergeCell ref="A94:A96"/>
    <mergeCell ref="B94:B96"/>
    <mergeCell ref="C94:C96"/>
    <mergeCell ref="D94:D96"/>
    <mergeCell ref="E94:E96"/>
    <mergeCell ref="F94:F96"/>
    <mergeCell ref="G88:G90"/>
    <mergeCell ref="H88:H90"/>
    <mergeCell ref="W88:W90"/>
    <mergeCell ref="X88:X90"/>
    <mergeCell ref="A91:A93"/>
    <mergeCell ref="B91:B93"/>
    <mergeCell ref="C91:C93"/>
    <mergeCell ref="D91:D93"/>
    <mergeCell ref="E91:E93"/>
    <mergeCell ref="F91:F93"/>
    <mergeCell ref="G85:G87"/>
    <mergeCell ref="H85:H87"/>
    <mergeCell ref="W85:W87"/>
    <mergeCell ref="X85:X87"/>
    <mergeCell ref="A88:A90"/>
    <mergeCell ref="B88:B90"/>
    <mergeCell ref="C88:C90"/>
    <mergeCell ref="D88:D90"/>
    <mergeCell ref="E88:E90"/>
    <mergeCell ref="F88:F90"/>
    <mergeCell ref="G82:G84"/>
    <mergeCell ref="H82:H84"/>
    <mergeCell ref="W82:W84"/>
    <mergeCell ref="X82:X84"/>
    <mergeCell ref="A85:A87"/>
    <mergeCell ref="B85:B87"/>
    <mergeCell ref="C85:C87"/>
    <mergeCell ref="D85:D87"/>
    <mergeCell ref="E85:E87"/>
    <mergeCell ref="F85:F87"/>
    <mergeCell ref="G79:G81"/>
    <mergeCell ref="H79:H81"/>
    <mergeCell ref="W79:W81"/>
    <mergeCell ref="X79:X81"/>
    <mergeCell ref="A82:A84"/>
    <mergeCell ref="B82:B84"/>
    <mergeCell ref="C82:C84"/>
    <mergeCell ref="D82:D84"/>
    <mergeCell ref="E82:E84"/>
    <mergeCell ref="F82:F84"/>
    <mergeCell ref="G76:G78"/>
    <mergeCell ref="H76:H78"/>
    <mergeCell ref="W76:W78"/>
    <mergeCell ref="X76:X78"/>
    <mergeCell ref="A79:A81"/>
    <mergeCell ref="B79:B81"/>
    <mergeCell ref="C79:C81"/>
    <mergeCell ref="D79:D81"/>
    <mergeCell ref="E79:E81"/>
    <mergeCell ref="F79:F81"/>
    <mergeCell ref="G73:G75"/>
    <mergeCell ref="H73:H75"/>
    <mergeCell ref="W73:W75"/>
    <mergeCell ref="X73:X75"/>
    <mergeCell ref="A76:A78"/>
    <mergeCell ref="B76:B78"/>
    <mergeCell ref="C76:C78"/>
    <mergeCell ref="D76:D78"/>
    <mergeCell ref="E76:E78"/>
    <mergeCell ref="F76:F78"/>
    <mergeCell ref="G70:G72"/>
    <mergeCell ref="H70:H72"/>
    <mergeCell ref="W70:W72"/>
    <mergeCell ref="X70:X72"/>
    <mergeCell ref="A73:A75"/>
    <mergeCell ref="B73:B75"/>
    <mergeCell ref="C73:C75"/>
    <mergeCell ref="D73:D75"/>
    <mergeCell ref="E73:E75"/>
    <mergeCell ref="F73:F75"/>
    <mergeCell ref="A70:A72"/>
    <mergeCell ref="B70:B72"/>
    <mergeCell ref="C70:C72"/>
    <mergeCell ref="D70:D72"/>
    <mergeCell ref="E70:E72"/>
    <mergeCell ref="F70:F72"/>
    <mergeCell ref="X66:X68"/>
    <mergeCell ref="X63:X65"/>
    <mergeCell ref="A66:A68"/>
    <mergeCell ref="B66:B68"/>
    <mergeCell ref="C66:C68"/>
    <mergeCell ref="D66:D68"/>
    <mergeCell ref="E66:E68"/>
    <mergeCell ref="F66:F68"/>
    <mergeCell ref="G66:G68"/>
    <mergeCell ref="H66:H68"/>
    <mergeCell ref="W66:W68"/>
    <mergeCell ref="X60:X62"/>
    <mergeCell ref="A63:A65"/>
    <mergeCell ref="B63:B65"/>
    <mergeCell ref="C63:C65"/>
    <mergeCell ref="D63:D65"/>
    <mergeCell ref="E63:E65"/>
    <mergeCell ref="F63:F65"/>
    <mergeCell ref="G63:G65"/>
    <mergeCell ref="H63:H65"/>
    <mergeCell ref="W63:W65"/>
    <mergeCell ref="X57:X59"/>
    <mergeCell ref="A60:A62"/>
    <mergeCell ref="B60:B62"/>
    <mergeCell ref="C60:C62"/>
    <mergeCell ref="D60:D62"/>
    <mergeCell ref="E60:E62"/>
    <mergeCell ref="F60:F62"/>
    <mergeCell ref="G60:G62"/>
    <mergeCell ref="H60:H62"/>
    <mergeCell ref="W60:W62"/>
    <mergeCell ref="X54:X56"/>
    <mergeCell ref="A57:A59"/>
    <mergeCell ref="B57:B59"/>
    <mergeCell ref="C57:C59"/>
    <mergeCell ref="D57:D59"/>
    <mergeCell ref="E57:E59"/>
    <mergeCell ref="F57:F59"/>
    <mergeCell ref="G57:G59"/>
    <mergeCell ref="H57:H59"/>
    <mergeCell ref="W57:W59"/>
    <mergeCell ref="X51:X53"/>
    <mergeCell ref="A54:A56"/>
    <mergeCell ref="B54:B56"/>
    <mergeCell ref="C54:C56"/>
    <mergeCell ref="D54:D56"/>
    <mergeCell ref="E54:E56"/>
    <mergeCell ref="F54:F56"/>
    <mergeCell ref="G54:G56"/>
    <mergeCell ref="H54:H56"/>
    <mergeCell ref="W54:W56"/>
    <mergeCell ref="X48:X50"/>
    <mergeCell ref="A51:A53"/>
    <mergeCell ref="B51:B53"/>
    <mergeCell ref="C51:C53"/>
    <mergeCell ref="D51:D53"/>
    <mergeCell ref="E51:E53"/>
    <mergeCell ref="F51:F53"/>
    <mergeCell ref="G51:G53"/>
    <mergeCell ref="H51:H53"/>
    <mergeCell ref="W51:W53"/>
    <mergeCell ref="X45:X47"/>
    <mergeCell ref="A48:A50"/>
    <mergeCell ref="B48:B50"/>
    <mergeCell ref="C48:C50"/>
    <mergeCell ref="D48:D50"/>
    <mergeCell ref="E48:E50"/>
    <mergeCell ref="F48:F50"/>
    <mergeCell ref="G48:G50"/>
    <mergeCell ref="H48:H50"/>
    <mergeCell ref="W48:W50"/>
    <mergeCell ref="X42:X44"/>
    <mergeCell ref="A45:A47"/>
    <mergeCell ref="B45:B47"/>
    <mergeCell ref="C45:C47"/>
    <mergeCell ref="D45:D47"/>
    <mergeCell ref="E45:E47"/>
    <mergeCell ref="F45:F47"/>
    <mergeCell ref="G45:G47"/>
    <mergeCell ref="H45:H47"/>
    <mergeCell ref="W45:W47"/>
    <mergeCell ref="X39:X41"/>
    <mergeCell ref="A42:A44"/>
    <mergeCell ref="B42:B44"/>
    <mergeCell ref="C42:C44"/>
    <mergeCell ref="D42:D44"/>
    <mergeCell ref="E42:E44"/>
    <mergeCell ref="F42:F44"/>
    <mergeCell ref="G42:G44"/>
    <mergeCell ref="H42:H44"/>
    <mergeCell ref="W42:W44"/>
    <mergeCell ref="X36:X38"/>
    <mergeCell ref="A39:A41"/>
    <mergeCell ref="B39:B41"/>
    <mergeCell ref="C39:C41"/>
    <mergeCell ref="D39:D41"/>
    <mergeCell ref="E39:E41"/>
    <mergeCell ref="F39:F41"/>
    <mergeCell ref="G39:G41"/>
    <mergeCell ref="H39:H41"/>
    <mergeCell ref="W39:W41"/>
    <mergeCell ref="X33:X35"/>
    <mergeCell ref="A36:A38"/>
    <mergeCell ref="B36:B38"/>
    <mergeCell ref="C36:C38"/>
    <mergeCell ref="D36:D38"/>
    <mergeCell ref="E36:E38"/>
    <mergeCell ref="F36:F38"/>
    <mergeCell ref="G36:G38"/>
    <mergeCell ref="H36:H38"/>
    <mergeCell ref="W36:W38"/>
    <mergeCell ref="X30:X32"/>
    <mergeCell ref="A33:A35"/>
    <mergeCell ref="B33:B35"/>
    <mergeCell ref="C33:C35"/>
    <mergeCell ref="D33:D35"/>
    <mergeCell ref="E33:E35"/>
    <mergeCell ref="F33:F35"/>
    <mergeCell ref="G33:G35"/>
    <mergeCell ref="H33:H35"/>
    <mergeCell ref="W33:W35"/>
    <mergeCell ref="X27:X29"/>
    <mergeCell ref="A30:A32"/>
    <mergeCell ref="B30:B32"/>
    <mergeCell ref="C30:C32"/>
    <mergeCell ref="D30:D32"/>
    <mergeCell ref="E30:E32"/>
    <mergeCell ref="F30:F32"/>
    <mergeCell ref="G30:G32"/>
    <mergeCell ref="H30:H32"/>
    <mergeCell ref="W30:W32"/>
    <mergeCell ref="X24:X26"/>
    <mergeCell ref="A27:A29"/>
    <mergeCell ref="B27:B29"/>
    <mergeCell ref="C27:C29"/>
    <mergeCell ref="D27:D29"/>
    <mergeCell ref="E27:E29"/>
    <mergeCell ref="F27:F29"/>
    <mergeCell ref="G27:G29"/>
    <mergeCell ref="H27:H29"/>
    <mergeCell ref="W27:W29"/>
    <mergeCell ref="X21:X23"/>
    <mergeCell ref="A24:A26"/>
    <mergeCell ref="B24:B26"/>
    <mergeCell ref="C24:C26"/>
    <mergeCell ref="D24:D26"/>
    <mergeCell ref="E24:E26"/>
    <mergeCell ref="F24:F26"/>
    <mergeCell ref="G24:G26"/>
    <mergeCell ref="H24:H26"/>
    <mergeCell ref="W24:W26"/>
    <mergeCell ref="X18:X20"/>
    <mergeCell ref="A21:A23"/>
    <mergeCell ref="B21:B23"/>
    <mergeCell ref="C21:C23"/>
    <mergeCell ref="D21:D23"/>
    <mergeCell ref="E21:E23"/>
    <mergeCell ref="F21:F23"/>
    <mergeCell ref="G21:G23"/>
    <mergeCell ref="H21:H23"/>
    <mergeCell ref="W21:W23"/>
    <mergeCell ref="X15:X17"/>
    <mergeCell ref="A18:A20"/>
    <mergeCell ref="B18:B20"/>
    <mergeCell ref="C18:C20"/>
    <mergeCell ref="D18:D20"/>
    <mergeCell ref="E18:E20"/>
    <mergeCell ref="F18:F20"/>
    <mergeCell ref="G18:G20"/>
    <mergeCell ref="H18:H20"/>
    <mergeCell ref="W18:W20"/>
    <mergeCell ref="X12:X14"/>
    <mergeCell ref="A15:A17"/>
    <mergeCell ref="B15:B17"/>
    <mergeCell ref="C15:C17"/>
    <mergeCell ref="D15:D17"/>
    <mergeCell ref="E15:E17"/>
    <mergeCell ref="F15:F17"/>
    <mergeCell ref="G15:G17"/>
    <mergeCell ref="H15:H17"/>
    <mergeCell ref="W15:W17"/>
    <mergeCell ref="X9:X11"/>
    <mergeCell ref="A12:A14"/>
    <mergeCell ref="B12:B14"/>
    <mergeCell ref="C12:C14"/>
    <mergeCell ref="D12:D14"/>
    <mergeCell ref="E12:E14"/>
    <mergeCell ref="F12:F14"/>
    <mergeCell ref="G12:G14"/>
    <mergeCell ref="H12:H14"/>
    <mergeCell ref="W12:W14"/>
    <mergeCell ref="X7:X8"/>
    <mergeCell ref="A9:A11"/>
    <mergeCell ref="B9:B11"/>
    <mergeCell ref="C9:C11"/>
    <mergeCell ref="D9:D11"/>
    <mergeCell ref="E9:E11"/>
    <mergeCell ref="F9:F11"/>
    <mergeCell ref="G9:G11"/>
    <mergeCell ref="H9:H11"/>
    <mergeCell ref="W9:W11"/>
    <mergeCell ref="I7:I8"/>
    <mergeCell ref="J7:P7"/>
    <mergeCell ref="Q7:T7"/>
    <mergeCell ref="U7:U8"/>
    <mergeCell ref="V7:V8"/>
    <mergeCell ref="W7:W8"/>
    <mergeCell ref="A1:X1"/>
    <mergeCell ref="A2:X2"/>
    <mergeCell ref="A3:X3"/>
    <mergeCell ref="A4:X4"/>
    <mergeCell ref="A7:A8"/>
    <mergeCell ref="B7:B8"/>
    <mergeCell ref="C7:C8"/>
    <mergeCell ref="D7:F7"/>
    <mergeCell ref="G7:G8"/>
    <mergeCell ref="H7:H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2022-06-14T09:28:39Z</dcterms:created>
  <dcterms:modified xsi:type="dcterms:W3CDTF">2022-06-14T09:46:26Z</dcterms:modified>
</cp:coreProperties>
</file>